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J:\DCARCH\INTERIOR DESIGN SHARE\_LANT_WBDG current documents\"/>
    </mc:Choice>
  </mc:AlternateContent>
  <xr:revisionPtr revIDLastSave="0" documentId="13_ncr:1_{F281669C-D1A5-4653-A7BC-1A8BF978F0AA}" xr6:coauthVersionLast="47" xr6:coauthVersionMax="47" xr10:uidLastSave="{00000000-0000-0000-0000-000000000000}"/>
  <bookViews>
    <workbookView xWindow="-28920" yWindow="90" windowWidth="29040" windowHeight="15510" firstSheet="1" activeTab="1" xr2:uid="{00000000-000D-0000-FFFF-FFFF00000000}"/>
  </bookViews>
  <sheets>
    <sheet name="Sheet17" sheetId="1" r:id="rId1"/>
    <sheet name="Vendor #1" sheetId="2" r:id="rId2"/>
    <sheet name="Sheet1" sheetId="3" r:id="rId3"/>
  </sheets>
  <definedNames>
    <definedName name="_xlnm.Print_Area" localSheetId="1">'Vendor #1'!$A$1:$E$52</definedName>
    <definedName name="SIOH_M3B">Sheet1!$A$2:$A$5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5" i="2" l="1"/>
  <c r="E24" i="2"/>
  <c r="E23" i="2"/>
  <c r="E22" i="2"/>
  <c r="E21" i="2"/>
  <c r="E20" i="2"/>
  <c r="E18" i="2"/>
  <c r="E19" i="2"/>
  <c r="E26" i="2" s="1"/>
  <c r="E38" i="2" l="1"/>
  <c r="E28" i="2"/>
  <c r="E30" i="2"/>
  <c r="E32" i="2"/>
  <c r="E36" i="2"/>
  <c r="E34" i="2"/>
  <c r="E40" i="2" s="1"/>
  <c r="E42" i="2" l="1"/>
  <c r="E44" i="2" s="1"/>
  <c r="E46" i="2" l="1"/>
  <c r="E48" i="2"/>
  <c r="E50" i="2" l="1"/>
  <c r="E52" i="2" s="1"/>
</calcChain>
</file>

<file path=xl/sharedStrings.xml><?xml version="1.0" encoding="utf-8"?>
<sst xmlns="http://schemas.openxmlformats.org/spreadsheetml/2006/main" count="37" uniqueCount="37">
  <si>
    <t>TOTAL</t>
  </si>
  <si>
    <t>DATE:</t>
  </si>
  <si>
    <t>PROJECT:</t>
  </si>
  <si>
    <t xml:space="preserve">Shipping/Freight </t>
  </si>
  <si>
    <t>Installation</t>
  </si>
  <si>
    <t xml:space="preserve">FF&amp;E Total </t>
  </si>
  <si>
    <t>FF&amp;E Product Total</t>
  </si>
  <si>
    <t xml:space="preserve">Project Mgmt </t>
  </si>
  <si>
    <t>State Sales Tax (If Applicable)</t>
  </si>
  <si>
    <t>LOCATION:</t>
  </si>
  <si>
    <r>
      <t>TOTAL with SIOH/Project Oversight if applicable</t>
    </r>
    <r>
      <rPr>
        <b/>
        <sz val="10"/>
        <color indexed="10"/>
        <rFont val="Arial"/>
        <family val="2"/>
      </rPr>
      <t xml:space="preserve"> </t>
    </r>
  </si>
  <si>
    <t>TOTAL FF&amp;E + HAR</t>
  </si>
  <si>
    <t xml:space="preserve">Handling and Administrative Rate (HAR) (NTE 5%) </t>
  </si>
  <si>
    <t>FF&amp;E Option/Planned Modification CLIN Award Amount</t>
  </si>
  <si>
    <t>SF</t>
  </si>
  <si>
    <t>FACILITY TYPE:</t>
  </si>
  <si>
    <t>TOTAL SF:</t>
  </si>
  <si>
    <t xml:space="preserve">Editor Notes:  </t>
  </si>
  <si>
    <t>Miscellaneous/Contingency</t>
  </si>
  <si>
    <t>FURNITURE, FIXTURES &amp; EQUIPMENT (FF&amp;E) COST ESTIMATING WORKSHEET</t>
  </si>
  <si>
    <t>FACILITY TYPE(S)</t>
  </si>
  <si>
    <t>2. Some projects are comprised of multiple facility types, (i.e. administrative and maintenance buildings) with large differences in cost/SF.  In these situations, identify all applicable facility types and corresponding cost/SF as separate line items.</t>
  </si>
  <si>
    <t>COST/SF</t>
  </si>
  <si>
    <t>PROJECT FY:</t>
  </si>
  <si>
    <r>
      <t xml:space="preserve">ANTICIPATED FF&amp;E FUNDING FY </t>
    </r>
    <r>
      <rPr>
        <sz val="8"/>
        <rFont val="Arial"/>
        <family val="2"/>
      </rPr>
      <t>(FY tab used from Tri-Services FF&amp;E Cost Estimating Guide)</t>
    </r>
    <r>
      <rPr>
        <b/>
        <sz val="8"/>
        <rFont val="Arial"/>
        <family val="2"/>
      </rPr>
      <t>:</t>
    </r>
  </si>
  <si>
    <t xml:space="preserve">Design </t>
  </si>
  <si>
    <t>SIOH_M3B</t>
  </si>
  <si>
    <r>
      <t xml:space="preserve">SIOH/Project Oversight </t>
    </r>
    <r>
      <rPr>
        <i/>
        <sz val="8"/>
        <rFont val="Arial"/>
        <family val="2"/>
      </rPr>
      <t>(use dropdown menu)</t>
    </r>
  </si>
  <si>
    <t>CONUS</t>
  </si>
  <si>
    <t>OCONUS</t>
  </si>
  <si>
    <t>REMOTE</t>
  </si>
  <si>
    <t>M3B Rate - Non-MILCON Projects</t>
  </si>
  <si>
    <r>
      <t xml:space="preserve">3. </t>
    </r>
    <r>
      <rPr>
        <b/>
        <i/>
        <sz val="8"/>
        <color indexed="10"/>
        <rFont val="Arial"/>
        <family val="2"/>
      </rPr>
      <t>SIOH Rate - All MILCON Projects</t>
    </r>
    <r>
      <rPr>
        <i/>
        <sz val="8"/>
        <color indexed="10"/>
        <rFont val="Arial"/>
        <family val="2"/>
      </rPr>
      <t xml:space="preserve"> - Turnkey FF&amp;E (Initial Outfitting) – 6.5% CONUS, 7.3% OCONUS.                              </t>
    </r>
    <r>
      <rPr>
        <b/>
        <i/>
        <sz val="8"/>
        <color indexed="10"/>
        <rFont val="Arial"/>
        <family val="2"/>
      </rPr>
      <t>M3B Rate - Non-MILCON Projects</t>
    </r>
    <r>
      <rPr>
        <i/>
        <sz val="8"/>
        <color indexed="10"/>
        <rFont val="Arial"/>
        <family val="2"/>
      </rPr>
      <t xml:space="preserve"> - Turnkey FF&amp;E – 8% CONUS &amp; OCONUS                                                                                                       </t>
    </r>
    <r>
      <rPr>
        <b/>
        <i/>
        <sz val="8"/>
        <color indexed="10"/>
        <rFont val="Arial"/>
        <family val="2"/>
      </rPr>
      <t>SIOH or M3B Rate - NAF Funded</t>
    </r>
    <r>
      <rPr>
        <i/>
        <sz val="8"/>
        <color indexed="10"/>
        <rFont val="Arial"/>
        <family val="2"/>
      </rPr>
      <t xml:space="preserve"> </t>
    </r>
    <r>
      <rPr>
        <b/>
        <i/>
        <sz val="8"/>
        <color indexed="10"/>
        <rFont val="Arial"/>
        <family val="2"/>
      </rPr>
      <t>Projects</t>
    </r>
    <r>
      <rPr>
        <i/>
        <sz val="8"/>
        <color indexed="10"/>
        <rFont val="Arial"/>
        <family val="2"/>
      </rPr>
      <t xml:space="preserve"> - Turnkey FF&amp;E - 6.5% CONUS, 7.3% OCONUS (MILCON and non-MILCON projects.)  
</t>
    </r>
  </si>
  <si>
    <t xml:space="preserve">Bonding (If required by NAVFAC) </t>
  </si>
  <si>
    <r>
      <t xml:space="preserve">NAVAL FACILITIES ENGINEERING SYSTEMS COMMAND                        </t>
    </r>
    <r>
      <rPr>
        <b/>
        <sz val="6"/>
        <rFont val="Arial"/>
        <family val="2"/>
      </rPr>
      <t xml:space="preserve">REV. 14FEB2025 </t>
    </r>
    <r>
      <rPr>
        <b/>
        <sz val="8"/>
        <rFont val="Arial"/>
        <family val="2"/>
      </rPr>
      <t xml:space="preserve">                      </t>
    </r>
    <r>
      <rPr>
        <b/>
        <sz val="12"/>
        <rFont val="Arial"/>
        <family val="2"/>
      </rPr>
      <t xml:space="preserve">                            </t>
    </r>
  </si>
  <si>
    <t>1. Cost/SF is based on the Interior Design Policy: Tri-Services FF&amp;E Cost Estimating Guide.</t>
  </si>
  <si>
    <t>4. Adjust all formulas to reflect any known applicable State Sales Tax, Shipping/Freight Rates and SIOH/Project Oversight Rates. Consult with Government Interior Designer or Contracting Officer for any unknown rates.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</si>
</sst>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0.000"/>
  </numFmts>
  <fonts count="18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b/>
      <sz val="6"/>
      <name val="Arial"/>
      <family val="2"/>
    </font>
    <font>
      <i/>
      <sz val="8"/>
      <color indexed="10"/>
      <name val="Arial"/>
      <family val="2"/>
    </font>
    <font>
      <b/>
      <i/>
      <sz val="8"/>
      <color indexed="10"/>
      <name val="Arial"/>
      <family val="2"/>
    </font>
    <font>
      <sz val="10"/>
      <color theme="3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i/>
      <sz val="8"/>
      <color rgb="FFFF0000"/>
      <name val="Arial"/>
      <family val="2"/>
    </font>
    <font>
      <i/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gray125">
        <bgColor indexed="31"/>
      </patternFill>
    </fill>
    <fill>
      <patternFill patternType="solid">
        <fgColor theme="0" tint="-0.14999847407452621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</cellStyleXfs>
  <cellXfs count="127">
    <xf numFmtId="0" fontId="0" fillId="0" borderId="0" xfId="0"/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0" fillId="0" borderId="0" xfId="0" applyAlignment="1">
      <alignment wrapText="1"/>
    </xf>
    <xf numFmtId="0" fontId="3" fillId="0" borderId="0" xfId="0" applyFont="1" applyBorder="1" applyAlignment="1">
      <alignment horizontal="center" wrapText="1"/>
    </xf>
    <xf numFmtId="43" fontId="3" fillId="0" borderId="0" xfId="1" applyFont="1" applyBorder="1" applyAlignment="1">
      <alignment horizontal="center" wrapText="1"/>
    </xf>
    <xf numFmtId="43" fontId="4" fillId="0" borderId="0" xfId="1" applyFont="1" applyBorder="1" applyAlignment="1">
      <alignment horizontal="center" wrapText="1"/>
    </xf>
    <xf numFmtId="0" fontId="5" fillId="0" borderId="0" xfId="0" applyFont="1" applyAlignment="1">
      <alignment wrapText="1"/>
    </xf>
    <xf numFmtId="0" fontId="5" fillId="0" borderId="0" xfId="0" applyFont="1" applyBorder="1" applyAlignment="1">
      <alignment wrapText="1"/>
    </xf>
    <xf numFmtId="0" fontId="2" fillId="0" borderId="0" xfId="0" applyFont="1" applyAlignment="1">
      <alignment wrapText="1"/>
    </xf>
    <xf numFmtId="2" fontId="13" fillId="0" borderId="3" xfId="0" applyNumberFormat="1" applyFont="1" applyBorder="1" applyAlignment="1">
      <alignment horizontal="right" wrapText="1"/>
    </xf>
    <xf numFmtId="2" fontId="2" fillId="0" borderId="1" xfId="0" applyNumberFormat="1" applyFont="1" applyBorder="1" applyAlignment="1">
      <alignment wrapText="1"/>
    </xf>
    <xf numFmtId="165" fontId="2" fillId="0" borderId="1" xfId="0" applyNumberFormat="1" applyFont="1" applyBorder="1" applyAlignment="1">
      <alignment wrapText="1"/>
    </xf>
    <xf numFmtId="2" fontId="14" fillId="0" borderId="3" xfId="0" applyNumberFormat="1" applyFont="1" applyBorder="1" applyAlignment="1">
      <alignment wrapText="1"/>
    </xf>
    <xf numFmtId="2" fontId="15" fillId="3" borderId="4" xfId="0" applyNumberFormat="1" applyFont="1" applyFill="1" applyBorder="1" applyAlignment="1">
      <alignment horizontal="right" wrapText="1"/>
    </xf>
    <xf numFmtId="2" fontId="4" fillId="0" borderId="5" xfId="0" applyNumberFormat="1" applyFont="1" applyBorder="1" applyAlignment="1">
      <alignment horizontal="right" wrapText="1"/>
    </xf>
    <xf numFmtId="0" fontId="2" fillId="3" borderId="6" xfId="0" applyFont="1" applyFill="1" applyBorder="1" applyAlignment="1">
      <alignment wrapText="1"/>
    </xf>
    <xf numFmtId="0" fontId="4" fillId="3" borderId="7" xfId="0" applyFont="1" applyFill="1" applyBorder="1" applyAlignment="1">
      <alignment horizontal="center" wrapText="1"/>
    </xf>
    <xf numFmtId="164" fontId="4" fillId="3" borderId="7" xfId="0" applyNumberFormat="1" applyFont="1" applyFill="1" applyBorder="1" applyAlignment="1">
      <alignment wrapText="1"/>
    </xf>
    <xf numFmtId="165" fontId="13" fillId="0" borderId="1" xfId="0" applyNumberFormat="1" applyFont="1" applyFill="1" applyBorder="1" applyAlignment="1">
      <alignment horizontal="right" wrapText="1"/>
    </xf>
    <xf numFmtId="165" fontId="13" fillId="3" borderId="8" xfId="0" applyNumberFormat="1" applyFont="1" applyFill="1" applyBorder="1" applyAlignment="1">
      <alignment horizontal="right" wrapText="1"/>
    </xf>
    <xf numFmtId="0" fontId="4" fillId="0" borderId="2" xfId="0" applyFont="1" applyBorder="1" applyAlignment="1">
      <alignment horizontal="right" wrapText="1"/>
    </xf>
    <xf numFmtId="0" fontId="2" fillId="0" borderId="9" xfId="0" applyFont="1" applyBorder="1" applyAlignment="1">
      <alignment wrapText="1"/>
    </xf>
    <xf numFmtId="0" fontId="14" fillId="0" borderId="5" xfId="0" applyFont="1" applyBorder="1" applyAlignment="1">
      <alignment wrapText="1"/>
    </xf>
    <xf numFmtId="7" fontId="2" fillId="0" borderId="10" xfId="0" applyNumberFormat="1" applyFont="1" applyBorder="1" applyAlignment="1">
      <alignment wrapText="1"/>
    </xf>
    <xf numFmtId="0" fontId="15" fillId="3" borderId="11" xfId="0" applyFont="1" applyFill="1" applyBorder="1" applyAlignment="1">
      <alignment wrapText="1"/>
    </xf>
    <xf numFmtId="7" fontId="4" fillId="3" borderId="7" xfId="0" applyNumberFormat="1" applyFont="1" applyFill="1" applyBorder="1" applyAlignment="1">
      <alignment wrapText="1"/>
    </xf>
    <xf numFmtId="165" fontId="13" fillId="0" borderId="3" xfId="0" applyNumberFormat="1" applyFont="1" applyFill="1" applyBorder="1" applyAlignment="1">
      <alignment horizontal="right" wrapText="1"/>
    </xf>
    <xf numFmtId="0" fontId="2" fillId="3" borderId="12" xfId="0" applyFont="1" applyFill="1" applyBorder="1" applyAlignment="1">
      <alignment wrapText="1"/>
    </xf>
    <xf numFmtId="165" fontId="13" fillId="3" borderId="13" xfId="0" applyNumberFormat="1" applyFont="1" applyFill="1" applyBorder="1" applyAlignment="1">
      <alignment horizontal="right" wrapText="1"/>
    </xf>
    <xf numFmtId="164" fontId="4" fillId="3" borderId="14" xfId="0" applyNumberFormat="1" applyFont="1" applyFill="1" applyBorder="1" applyAlignment="1">
      <alignment wrapText="1"/>
    </xf>
    <xf numFmtId="7" fontId="2" fillId="0" borderId="15" xfId="2" applyNumberFormat="1" applyFont="1" applyBorder="1" applyAlignment="1">
      <alignment wrapText="1"/>
    </xf>
    <xf numFmtId="0" fontId="2" fillId="0" borderId="16" xfId="0" applyFont="1" applyBorder="1" applyAlignment="1">
      <alignment wrapText="1"/>
    </xf>
    <xf numFmtId="164" fontId="2" fillId="0" borderId="17" xfId="0" applyNumberFormat="1" applyFont="1" applyBorder="1" applyAlignment="1">
      <alignment wrapText="1"/>
    </xf>
    <xf numFmtId="7" fontId="2" fillId="0" borderId="17" xfId="0" applyNumberFormat="1" applyFont="1" applyBorder="1" applyAlignment="1">
      <alignment wrapText="1"/>
    </xf>
    <xf numFmtId="0" fontId="2" fillId="0" borderId="18" xfId="0" applyFont="1" applyBorder="1" applyAlignment="1">
      <alignment wrapText="1"/>
    </xf>
    <xf numFmtId="164" fontId="2" fillId="0" borderId="19" xfId="0" applyNumberFormat="1" applyFont="1" applyBorder="1" applyAlignment="1">
      <alignment wrapText="1"/>
    </xf>
    <xf numFmtId="0" fontId="4" fillId="3" borderId="20" xfId="0" applyFont="1" applyFill="1" applyBorder="1" applyAlignment="1">
      <alignment wrapText="1"/>
    </xf>
    <xf numFmtId="164" fontId="4" fillId="3" borderId="21" xfId="0" applyNumberFormat="1" applyFont="1" applyFill="1" applyBorder="1" applyAlignment="1">
      <alignment wrapText="1"/>
    </xf>
    <xf numFmtId="0" fontId="2" fillId="0" borderId="22" xfId="0" applyFont="1" applyBorder="1" applyAlignment="1">
      <alignment wrapText="1"/>
    </xf>
    <xf numFmtId="164" fontId="2" fillId="0" borderId="15" xfId="0" applyNumberFormat="1" applyFont="1" applyBorder="1" applyAlignment="1">
      <alignment wrapText="1"/>
    </xf>
    <xf numFmtId="0" fontId="2" fillId="3" borderId="20" xfId="0" applyFont="1" applyFill="1" applyBorder="1" applyAlignment="1">
      <alignment wrapText="1"/>
    </xf>
    <xf numFmtId="7" fontId="4" fillId="0" borderId="10" xfId="0" applyNumberFormat="1" applyFont="1" applyBorder="1" applyAlignment="1">
      <alignment wrapText="1"/>
    </xf>
    <xf numFmtId="0" fontId="2" fillId="0" borderId="18" xfId="0" applyFont="1" applyFill="1" applyBorder="1" applyAlignment="1">
      <alignment wrapText="1"/>
    </xf>
    <xf numFmtId="164" fontId="4" fillId="0" borderId="19" xfId="0" applyNumberFormat="1" applyFont="1" applyFill="1" applyBorder="1" applyAlignment="1">
      <alignment wrapText="1"/>
    </xf>
    <xf numFmtId="7" fontId="4" fillId="0" borderId="15" xfId="0" applyNumberFormat="1" applyFont="1" applyBorder="1" applyAlignment="1">
      <alignment wrapText="1"/>
    </xf>
    <xf numFmtId="0" fontId="2" fillId="0" borderId="23" xfId="0" applyFont="1" applyBorder="1" applyAlignment="1">
      <alignment wrapText="1"/>
    </xf>
    <xf numFmtId="0" fontId="0" fillId="0" borderId="0" xfId="0" applyBorder="1" applyAlignment="1">
      <alignment wrapText="1"/>
    </xf>
    <xf numFmtId="0" fontId="0" fillId="0" borderId="24" xfId="0" applyBorder="1" applyAlignment="1">
      <alignment wrapText="1"/>
    </xf>
    <xf numFmtId="0" fontId="4" fillId="0" borderId="25" xfId="0" applyFont="1" applyBorder="1" applyAlignment="1">
      <alignment wrapText="1"/>
    </xf>
    <xf numFmtId="0" fontId="2" fillId="0" borderId="26" xfId="0" applyFont="1" applyBorder="1" applyAlignment="1">
      <alignment horizontal="left" wrapText="1"/>
    </xf>
    <xf numFmtId="7" fontId="4" fillId="0" borderId="27" xfId="2" applyNumberFormat="1" applyFont="1" applyBorder="1" applyAlignment="1">
      <alignment wrapText="1"/>
    </xf>
    <xf numFmtId="0" fontId="2" fillId="0" borderId="28" xfId="0" applyFont="1" applyBorder="1" applyAlignment="1">
      <alignment horizontal="left" wrapText="1"/>
    </xf>
    <xf numFmtId="0" fontId="2" fillId="0" borderId="29" xfId="0" applyFont="1" applyBorder="1" applyAlignment="1">
      <alignment wrapText="1"/>
    </xf>
    <xf numFmtId="1" fontId="2" fillId="0" borderId="29" xfId="0" applyNumberFormat="1" applyFont="1" applyBorder="1" applyAlignment="1">
      <alignment horizontal="right" wrapText="1"/>
    </xf>
    <xf numFmtId="0" fontId="2" fillId="0" borderId="30" xfId="0" applyFont="1" applyBorder="1" applyAlignment="1">
      <alignment wrapText="1"/>
    </xf>
    <xf numFmtId="0" fontId="2" fillId="0" borderId="31" xfId="0" applyFont="1" applyBorder="1" applyAlignment="1">
      <alignment wrapText="1"/>
    </xf>
    <xf numFmtId="0" fontId="2" fillId="0" borderId="32" xfId="0" applyFont="1" applyBorder="1" applyAlignment="1">
      <alignment wrapText="1"/>
    </xf>
    <xf numFmtId="0" fontId="2" fillId="0" borderId="33" xfId="0" applyFont="1" applyBorder="1" applyAlignment="1">
      <alignment wrapText="1"/>
    </xf>
    <xf numFmtId="0" fontId="2" fillId="0" borderId="34" xfId="0" applyFont="1" applyBorder="1" applyAlignment="1">
      <alignment wrapText="1"/>
    </xf>
    <xf numFmtId="1" fontId="2" fillId="0" borderId="35" xfId="0" applyNumberFormat="1" applyFont="1" applyBorder="1" applyAlignment="1">
      <alignment horizontal="center" wrapText="1"/>
    </xf>
    <xf numFmtId="1" fontId="5" fillId="0" borderId="35" xfId="0" applyNumberFormat="1" applyFont="1" applyBorder="1" applyAlignment="1">
      <alignment horizontal="center" wrapText="1"/>
    </xf>
    <xf numFmtId="164" fontId="5" fillId="0" borderId="17" xfId="0" applyNumberFormat="1" applyFont="1" applyBorder="1" applyAlignment="1">
      <alignment horizontal="right" wrapText="1"/>
    </xf>
    <xf numFmtId="164" fontId="5" fillId="0" borderId="36" xfId="0" applyNumberFormat="1" applyFont="1" applyBorder="1" applyAlignment="1">
      <alignment horizontal="right" wrapText="1"/>
    </xf>
    <xf numFmtId="0" fontId="4" fillId="3" borderId="37" xfId="0" applyFont="1" applyFill="1" applyBorder="1" applyAlignment="1">
      <alignment horizontal="center" wrapText="1"/>
    </xf>
    <xf numFmtId="1" fontId="2" fillId="0" borderId="38" xfId="0" applyNumberFormat="1" applyFont="1" applyBorder="1" applyAlignment="1">
      <alignment horizontal="center" wrapText="1"/>
    </xf>
    <xf numFmtId="164" fontId="0" fillId="0" borderId="2" xfId="0" applyNumberFormat="1" applyBorder="1" applyAlignment="1">
      <alignment horizontal="center" wrapText="1"/>
    </xf>
    <xf numFmtId="164" fontId="0" fillId="0" borderId="3" xfId="0" applyNumberFormat="1" applyBorder="1" applyAlignment="1">
      <alignment horizontal="center" wrapText="1"/>
    </xf>
    <xf numFmtId="164" fontId="0" fillId="0" borderId="39" xfId="0" applyNumberFormat="1" applyBorder="1" applyAlignment="1">
      <alignment horizontal="center" wrapText="1"/>
    </xf>
    <xf numFmtId="0" fontId="2" fillId="0" borderId="0" xfId="0" applyFont="1"/>
    <xf numFmtId="0" fontId="8" fillId="0" borderId="25" xfId="0" applyFont="1" applyBorder="1" applyAlignment="1">
      <alignment wrapText="1"/>
    </xf>
    <xf numFmtId="0" fontId="7" fillId="0" borderId="0" xfId="0" applyFont="1" applyBorder="1" applyAlignment="1">
      <alignment wrapText="1"/>
    </xf>
    <xf numFmtId="0" fontId="7" fillId="0" borderId="24" xfId="0" applyFont="1" applyBorder="1" applyAlignment="1">
      <alignment wrapText="1"/>
    </xf>
    <xf numFmtId="0" fontId="2" fillId="0" borderId="30" xfId="0" applyFont="1" applyBorder="1" applyAlignment="1">
      <alignment horizontal="left" wrapText="1"/>
    </xf>
    <xf numFmtId="0" fontId="0" fillId="0" borderId="43" xfId="0" applyBorder="1" applyAlignment="1">
      <alignment wrapText="1"/>
    </xf>
    <xf numFmtId="0" fontId="16" fillId="0" borderId="25" xfId="0" applyFont="1" applyBorder="1" applyAlignment="1">
      <alignment horizontal="left" vertical="top" wrapText="1"/>
    </xf>
    <xf numFmtId="0" fontId="17" fillId="0" borderId="0" xfId="0" applyFont="1" applyBorder="1" applyAlignment="1">
      <alignment horizontal="left" vertical="top" wrapText="1"/>
    </xf>
    <xf numFmtId="0" fontId="17" fillId="0" borderId="24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wrapText="1"/>
    </xf>
    <xf numFmtId="0" fontId="0" fillId="0" borderId="24" xfId="0" applyBorder="1" applyAlignment="1">
      <alignment horizontal="left" wrapText="1"/>
    </xf>
    <xf numFmtId="0" fontId="0" fillId="0" borderId="0" xfId="0" applyAlignment="1">
      <alignment wrapText="1"/>
    </xf>
    <xf numFmtId="0" fontId="0" fillId="0" borderId="24" xfId="0" applyBorder="1" applyAlignment="1">
      <alignment wrapText="1"/>
    </xf>
    <xf numFmtId="0" fontId="16" fillId="0" borderId="25" xfId="0" applyFont="1" applyBorder="1" applyAlignment="1">
      <alignment wrapText="1"/>
    </xf>
    <xf numFmtId="0" fontId="17" fillId="0" borderId="0" xfId="0" applyFont="1" applyBorder="1" applyAlignment="1">
      <alignment wrapText="1"/>
    </xf>
    <xf numFmtId="0" fontId="17" fillId="0" borderId="24" xfId="0" applyFont="1" applyBorder="1" applyAlignment="1">
      <alignment wrapText="1"/>
    </xf>
    <xf numFmtId="0" fontId="14" fillId="0" borderId="25" xfId="0" applyFont="1" applyBorder="1" applyAlignment="1">
      <alignment wrapText="1"/>
    </xf>
    <xf numFmtId="0" fontId="14" fillId="0" borderId="0" xfId="0" applyFont="1" applyAlignment="1">
      <alignment wrapText="1"/>
    </xf>
    <xf numFmtId="0" fontId="14" fillId="0" borderId="24" xfId="0" applyFont="1" applyBorder="1" applyAlignment="1">
      <alignment wrapText="1"/>
    </xf>
    <xf numFmtId="0" fontId="9" fillId="0" borderId="45" xfId="0" applyFont="1" applyBorder="1" applyAlignment="1">
      <alignment wrapText="1"/>
    </xf>
    <xf numFmtId="0" fontId="0" fillId="0" borderId="46" xfId="0" applyBorder="1" applyAlignment="1">
      <alignment wrapText="1"/>
    </xf>
    <xf numFmtId="0" fontId="0" fillId="0" borderId="47" xfId="0" applyBorder="1" applyAlignment="1">
      <alignment wrapText="1"/>
    </xf>
    <xf numFmtId="0" fontId="3" fillId="2" borderId="40" xfId="0" applyFont="1" applyFill="1" applyBorder="1" applyAlignment="1">
      <alignment wrapText="1"/>
    </xf>
    <xf numFmtId="0" fontId="4" fillId="0" borderId="41" xfId="0" applyFont="1" applyBorder="1" applyAlignment="1">
      <alignment wrapText="1"/>
    </xf>
    <xf numFmtId="0" fontId="4" fillId="0" borderId="42" xfId="0" applyFont="1" applyBorder="1" applyAlignment="1">
      <alignment wrapText="1"/>
    </xf>
    <xf numFmtId="0" fontId="3" fillId="2" borderId="25" xfId="0" applyFont="1" applyFill="1" applyBorder="1" applyAlignment="1">
      <alignment wrapText="1"/>
    </xf>
    <xf numFmtId="0" fontId="0" fillId="0" borderId="0" xfId="0" applyBorder="1" applyAlignment="1">
      <alignment wrapText="1"/>
    </xf>
    <xf numFmtId="0" fontId="4" fillId="0" borderId="25" xfId="0" applyFont="1" applyBorder="1" applyAlignment="1">
      <alignment wrapText="1"/>
    </xf>
    <xf numFmtId="0" fontId="4" fillId="0" borderId="40" xfId="0" applyFont="1" applyBorder="1" applyAlignment="1">
      <alignment wrapText="1"/>
    </xf>
    <xf numFmtId="0" fontId="0" fillId="0" borderId="41" xfId="0" applyBorder="1" applyAlignment="1">
      <alignment wrapText="1"/>
    </xf>
    <xf numFmtId="0" fontId="0" fillId="0" borderId="42" xfId="0" applyBorder="1" applyAlignment="1">
      <alignment wrapText="1"/>
    </xf>
    <xf numFmtId="0" fontId="4" fillId="0" borderId="45" xfId="0" applyFont="1" applyBorder="1" applyAlignment="1">
      <alignment wrapText="1"/>
    </xf>
    <xf numFmtId="0" fontId="2" fillId="0" borderId="23" xfId="0" applyFont="1" applyBorder="1" applyAlignment="1">
      <alignment wrapText="1"/>
    </xf>
    <xf numFmtId="1" fontId="4" fillId="0" borderId="48" xfId="0" applyNumberFormat="1" applyFont="1" applyBorder="1" applyAlignment="1">
      <alignment horizontal="left" wrapText="1"/>
    </xf>
    <xf numFmtId="0" fontId="0" fillId="0" borderId="49" xfId="0" applyBorder="1" applyAlignment="1">
      <alignment wrapText="1"/>
    </xf>
    <xf numFmtId="0" fontId="4" fillId="3" borderId="50" xfId="0" applyFont="1" applyFill="1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2" fillId="0" borderId="40" xfId="0" applyFont="1" applyBorder="1" applyAlignment="1">
      <alignment horizontal="left" wrapText="1"/>
    </xf>
    <xf numFmtId="0" fontId="0" fillId="0" borderId="51" xfId="0" applyBorder="1" applyAlignment="1">
      <alignment wrapText="1"/>
    </xf>
    <xf numFmtId="0" fontId="2" fillId="0" borderId="33" xfId="0" applyFont="1" applyBorder="1" applyAlignment="1">
      <alignment horizontal="left" wrapText="1"/>
    </xf>
    <xf numFmtId="0" fontId="0" fillId="0" borderId="54" xfId="0" applyBorder="1" applyAlignment="1">
      <alignment wrapText="1"/>
    </xf>
    <xf numFmtId="0" fontId="4" fillId="3" borderId="11" xfId="0" applyFont="1" applyFill="1" applyBorder="1" applyAlignment="1">
      <alignment wrapText="1"/>
    </xf>
    <xf numFmtId="0" fontId="0" fillId="3" borderId="11" xfId="0" applyFill="1" applyBorder="1" applyAlignment="1">
      <alignment wrapText="1"/>
    </xf>
    <xf numFmtId="0" fontId="4" fillId="3" borderId="4" xfId="0" applyFont="1" applyFill="1" applyBorder="1" applyAlignment="1">
      <alignment wrapText="1"/>
    </xf>
    <xf numFmtId="0" fontId="4" fillId="3" borderId="52" xfId="0" applyFont="1" applyFill="1" applyBorder="1" applyAlignment="1">
      <alignment wrapText="1"/>
    </xf>
    <xf numFmtId="0" fontId="2" fillId="0" borderId="35" xfId="0" applyFont="1" applyBorder="1" applyAlignment="1">
      <alignment wrapText="1"/>
    </xf>
    <xf numFmtId="0" fontId="4" fillId="3" borderId="53" xfId="0" applyFont="1" applyFill="1" applyBorder="1" applyAlignment="1">
      <alignment wrapText="1"/>
    </xf>
    <xf numFmtId="0" fontId="2" fillId="0" borderId="2" xfId="0" applyFont="1" applyBorder="1" applyAlignment="1">
      <alignment wrapText="1"/>
    </xf>
    <xf numFmtId="0" fontId="0" fillId="0" borderId="2" xfId="0" applyBorder="1" applyAlignment="1">
      <alignment wrapText="1"/>
    </xf>
    <xf numFmtId="0" fontId="2" fillId="3" borderId="13" xfId="3" applyFont="1" applyFill="1" applyBorder="1" applyAlignment="1">
      <alignment wrapText="1"/>
    </xf>
    <xf numFmtId="0" fontId="2" fillId="3" borderId="13" xfId="0" applyFont="1" applyFill="1" applyBorder="1" applyAlignment="1">
      <alignment wrapText="1"/>
    </xf>
    <xf numFmtId="0" fontId="2" fillId="0" borderId="1" xfId="0" applyFont="1" applyFill="1" applyBorder="1" applyAlignment="1">
      <alignment wrapText="1"/>
    </xf>
    <xf numFmtId="0" fontId="0" fillId="0" borderId="1" xfId="0" applyBorder="1" applyAlignment="1">
      <alignment wrapText="1"/>
    </xf>
    <xf numFmtId="0" fontId="2" fillId="0" borderId="44" xfId="0" applyFont="1" applyBorder="1" applyAlignment="1">
      <alignment wrapText="1"/>
    </xf>
    <xf numFmtId="0" fontId="0" fillId="0" borderId="29" xfId="0" applyBorder="1" applyAlignment="1">
      <alignment wrapText="1"/>
    </xf>
    <xf numFmtId="0" fontId="2" fillId="0" borderId="5" xfId="0" applyFont="1" applyBorder="1" applyAlignment="1">
      <alignment wrapText="1"/>
    </xf>
    <xf numFmtId="0" fontId="0" fillId="0" borderId="5" xfId="0" applyBorder="1" applyAlignment="1">
      <alignment wrapText="1"/>
    </xf>
    <xf numFmtId="0" fontId="0" fillId="0" borderId="11" xfId="0" applyBorder="1" applyAlignment="1">
      <alignment wrapText="1"/>
    </xf>
  </cellXfs>
  <cellStyles count="4">
    <cellStyle name="Comma" xfId="1" builtinId="3"/>
    <cellStyle name="Currency" xfId="2" builtinId="4"/>
    <cellStyle name="Normal" xfId="0" builtinId="0"/>
    <cellStyle name="Normal 2" xfId="3" xr:uid="{00000000-0005-0000-0000-000003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>
      <selection activeCell="E5" sqref="E5"/>
    </sheetView>
  </sheetViews>
  <sheetFormatPr defaultRowHeight="12.75" x14ac:dyDescent="0.2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52"/>
  <sheetViews>
    <sheetView showZeros="0" tabSelected="1" view="pageBreakPreview" zoomScale="130" zoomScaleNormal="130" zoomScaleSheetLayoutView="130" workbookViewId="0">
      <selection activeCell="A4" sqref="A4:C4"/>
    </sheetView>
  </sheetViews>
  <sheetFormatPr defaultColWidth="9.140625" defaultRowHeight="12.75" x14ac:dyDescent="0.2"/>
  <cols>
    <col min="1" max="1" width="6.7109375" style="3" customWidth="1"/>
    <col min="2" max="2" width="28.85546875" style="3" customWidth="1"/>
    <col min="3" max="3" width="14.28515625" style="3" customWidth="1"/>
    <col min="4" max="4" width="15.28515625" style="3" customWidth="1"/>
    <col min="5" max="5" width="23.28515625" style="3" customWidth="1"/>
    <col min="6" max="6" width="16.85546875" style="3" customWidth="1"/>
    <col min="7" max="7" width="10.7109375" style="3" customWidth="1"/>
    <col min="8" max="16384" width="9.140625" style="3"/>
  </cols>
  <sheetData>
    <row r="1" spans="1:6" ht="23.25" customHeight="1" x14ac:dyDescent="0.2">
      <c r="A1" s="91" t="s">
        <v>34</v>
      </c>
      <c r="B1" s="92"/>
      <c r="C1" s="92"/>
      <c r="D1" s="92"/>
      <c r="E1" s="93"/>
    </row>
    <row r="2" spans="1:6" ht="36" customHeight="1" thickBot="1" x14ac:dyDescent="0.3">
      <c r="A2" s="94" t="s">
        <v>19</v>
      </c>
      <c r="B2" s="95"/>
      <c r="C2" s="95"/>
      <c r="D2" s="95"/>
      <c r="E2" s="81"/>
      <c r="F2" s="4"/>
    </row>
    <row r="3" spans="1:6" ht="15.75" x14ac:dyDescent="0.25">
      <c r="A3" s="97" t="s">
        <v>2</v>
      </c>
      <c r="B3" s="98"/>
      <c r="C3" s="98"/>
      <c r="D3" s="98"/>
      <c r="E3" s="99"/>
      <c r="F3" s="5"/>
    </row>
    <row r="4" spans="1:6" ht="15.75" x14ac:dyDescent="0.25">
      <c r="A4" s="96" t="s">
        <v>9</v>
      </c>
      <c r="B4" s="95"/>
      <c r="C4" s="95"/>
      <c r="D4" s="78" t="s">
        <v>1</v>
      </c>
      <c r="E4" s="79"/>
      <c r="F4" s="5"/>
    </row>
    <row r="5" spans="1:6" ht="16.5" thickBot="1" x14ac:dyDescent="0.3">
      <c r="A5" s="100" t="s">
        <v>23</v>
      </c>
      <c r="B5" s="89"/>
      <c r="C5" s="89"/>
      <c r="D5" s="89"/>
      <c r="E5" s="90"/>
      <c r="F5" s="5"/>
    </row>
    <row r="6" spans="1:6" ht="15.75" x14ac:dyDescent="0.25">
      <c r="A6" s="49"/>
      <c r="B6" s="47"/>
      <c r="C6" s="47"/>
      <c r="D6" s="47"/>
      <c r="E6" s="48"/>
      <c r="F6" s="5"/>
    </row>
    <row r="7" spans="1:6" ht="15.75" x14ac:dyDescent="0.25">
      <c r="A7" s="70" t="s">
        <v>15</v>
      </c>
      <c r="B7" s="71"/>
      <c r="C7" s="71"/>
      <c r="D7" s="71"/>
      <c r="E7" s="72"/>
      <c r="F7" s="5"/>
    </row>
    <row r="8" spans="1:6" ht="15.75" customHeight="1" x14ac:dyDescent="0.25">
      <c r="A8" s="70" t="s">
        <v>16</v>
      </c>
      <c r="B8" s="71"/>
      <c r="C8" s="71"/>
      <c r="D8" s="71"/>
      <c r="E8" s="72"/>
      <c r="F8" s="5"/>
    </row>
    <row r="9" spans="1:6" ht="15.75" customHeight="1" x14ac:dyDescent="0.25">
      <c r="A9" s="70" t="s">
        <v>24</v>
      </c>
      <c r="B9" s="80"/>
      <c r="C9" s="80"/>
      <c r="D9" s="80"/>
      <c r="E9" s="81"/>
      <c r="F9" s="5"/>
    </row>
    <row r="10" spans="1:6" ht="15.75" customHeight="1" x14ac:dyDescent="0.25">
      <c r="A10" s="82" t="s">
        <v>17</v>
      </c>
      <c r="B10" s="83"/>
      <c r="C10" s="83"/>
      <c r="D10" s="83"/>
      <c r="E10" s="84"/>
      <c r="F10" s="5"/>
    </row>
    <row r="11" spans="1:6" ht="15.75" customHeight="1" x14ac:dyDescent="0.25">
      <c r="A11" s="82" t="s">
        <v>35</v>
      </c>
      <c r="B11" s="83"/>
      <c r="C11" s="83"/>
      <c r="D11" s="83"/>
      <c r="E11" s="84"/>
      <c r="F11" s="5"/>
    </row>
    <row r="12" spans="1:6" ht="15.75" customHeight="1" x14ac:dyDescent="0.25">
      <c r="A12" s="82" t="s">
        <v>21</v>
      </c>
      <c r="B12" s="83"/>
      <c r="C12" s="83"/>
      <c r="D12" s="83"/>
      <c r="E12" s="84"/>
      <c r="F12" s="5"/>
    </row>
    <row r="13" spans="1:6" ht="11.25" customHeight="1" x14ac:dyDescent="0.25">
      <c r="A13" s="85"/>
      <c r="B13" s="86"/>
      <c r="C13" s="86"/>
      <c r="D13" s="86"/>
      <c r="E13" s="87"/>
      <c r="F13" s="5"/>
    </row>
    <row r="14" spans="1:6" ht="48" customHeight="1" x14ac:dyDescent="0.25">
      <c r="A14" s="75" t="s">
        <v>32</v>
      </c>
      <c r="B14" s="76"/>
      <c r="C14" s="76"/>
      <c r="D14" s="76"/>
      <c r="E14" s="77"/>
      <c r="F14" s="5"/>
    </row>
    <row r="15" spans="1:6" ht="27" customHeight="1" x14ac:dyDescent="0.25">
      <c r="A15" s="82" t="s">
        <v>36</v>
      </c>
      <c r="B15" s="83"/>
      <c r="C15" s="83"/>
      <c r="D15" s="83"/>
      <c r="E15" s="84"/>
      <c r="F15" s="5"/>
    </row>
    <row r="16" spans="1:6" ht="16.5" thickBot="1" x14ac:dyDescent="0.3">
      <c r="A16" s="88"/>
      <c r="B16" s="89"/>
      <c r="C16" s="89"/>
      <c r="D16" s="89"/>
      <c r="E16" s="90"/>
      <c r="F16" s="5"/>
    </row>
    <row r="17" spans="1:6" s="7" customFormat="1" ht="13.5" customHeight="1" thickBot="1" x14ac:dyDescent="0.25">
      <c r="A17" s="104" t="s">
        <v>20</v>
      </c>
      <c r="B17" s="105"/>
      <c r="C17" s="64" t="s">
        <v>14</v>
      </c>
      <c r="D17" s="64" t="s">
        <v>22</v>
      </c>
      <c r="E17" s="17" t="s">
        <v>0</v>
      </c>
      <c r="F17" s="6"/>
    </row>
    <row r="18" spans="1:6" s="7" customFormat="1" x14ac:dyDescent="0.2">
      <c r="A18" s="106"/>
      <c r="B18" s="107"/>
      <c r="C18" s="60"/>
      <c r="D18" s="66"/>
      <c r="E18" s="62">
        <f>(C18*D18)</f>
        <v>0</v>
      </c>
      <c r="F18" s="6"/>
    </row>
    <row r="19" spans="1:6" s="7" customFormat="1" x14ac:dyDescent="0.2">
      <c r="A19" s="73"/>
      <c r="B19" s="74"/>
      <c r="C19" s="60"/>
      <c r="D19" s="67"/>
      <c r="E19" s="62">
        <f>(C19*D19)</f>
        <v>0</v>
      </c>
      <c r="F19" s="6"/>
    </row>
    <row r="20" spans="1:6" s="7" customFormat="1" x14ac:dyDescent="0.2">
      <c r="A20" s="73"/>
      <c r="B20" s="74"/>
      <c r="C20" s="61"/>
      <c r="D20" s="67"/>
      <c r="E20" s="62">
        <f t="shared" ref="E20:E25" si="0">(C20*D20)</f>
        <v>0</v>
      </c>
      <c r="F20" s="6"/>
    </row>
    <row r="21" spans="1:6" s="7" customFormat="1" x14ac:dyDescent="0.2">
      <c r="A21" s="73"/>
      <c r="B21" s="74"/>
      <c r="C21" s="61"/>
      <c r="D21" s="67"/>
      <c r="E21" s="62">
        <f t="shared" si="0"/>
        <v>0</v>
      </c>
      <c r="F21" s="6"/>
    </row>
    <row r="22" spans="1:6" s="7" customFormat="1" x14ac:dyDescent="0.2">
      <c r="A22" s="73"/>
      <c r="B22" s="74"/>
      <c r="C22" s="61"/>
      <c r="D22" s="67"/>
      <c r="E22" s="62">
        <f t="shared" si="0"/>
        <v>0</v>
      </c>
      <c r="F22" s="6"/>
    </row>
    <row r="23" spans="1:6" s="7" customFormat="1" x14ac:dyDescent="0.2">
      <c r="A23" s="73"/>
      <c r="B23" s="74"/>
      <c r="C23" s="61"/>
      <c r="D23" s="67"/>
      <c r="E23" s="62">
        <f t="shared" si="0"/>
        <v>0</v>
      </c>
      <c r="F23" s="6"/>
    </row>
    <row r="24" spans="1:6" s="7" customFormat="1" x14ac:dyDescent="0.2">
      <c r="A24" s="73"/>
      <c r="B24" s="74"/>
      <c r="C24" s="61"/>
      <c r="D24" s="67"/>
      <c r="E24" s="62">
        <f t="shared" si="0"/>
        <v>0</v>
      </c>
      <c r="F24" s="6"/>
    </row>
    <row r="25" spans="1:6" s="7" customFormat="1" ht="13.5" thickBot="1" x14ac:dyDescent="0.25">
      <c r="A25" s="108"/>
      <c r="B25" s="109"/>
      <c r="C25" s="65"/>
      <c r="D25" s="68"/>
      <c r="E25" s="63">
        <f t="shared" si="0"/>
        <v>0</v>
      </c>
      <c r="F25" s="8"/>
    </row>
    <row r="26" spans="1:6" s="7" customFormat="1" ht="14.25" thickTop="1" thickBot="1" x14ac:dyDescent="0.25">
      <c r="A26" s="50"/>
      <c r="B26" s="102" t="s">
        <v>6</v>
      </c>
      <c r="C26" s="103"/>
      <c r="D26" s="103"/>
      <c r="E26" s="51">
        <f>SUM(E18:E25)</f>
        <v>0</v>
      </c>
    </row>
    <row r="27" spans="1:6" s="7" customFormat="1" ht="14.25" customHeight="1" thickTop="1" x14ac:dyDescent="0.2">
      <c r="A27" s="52"/>
      <c r="B27" s="53"/>
      <c r="C27" s="54"/>
      <c r="D27" s="2"/>
      <c r="E27" s="31"/>
    </row>
    <row r="28" spans="1:6" s="9" customFormat="1" ht="12.75" customHeight="1" x14ac:dyDescent="0.2">
      <c r="A28" s="55"/>
      <c r="B28" s="101" t="s">
        <v>3</v>
      </c>
      <c r="C28" s="101"/>
      <c r="D28" s="10">
        <v>0.06</v>
      </c>
      <c r="E28" s="33">
        <f>SUM(E26*D28)</f>
        <v>0</v>
      </c>
    </row>
    <row r="29" spans="1:6" s="9" customFormat="1" x14ac:dyDescent="0.2">
      <c r="A29" s="55"/>
      <c r="B29" s="46"/>
      <c r="C29" s="46"/>
      <c r="D29" s="13"/>
      <c r="E29" s="33"/>
    </row>
    <row r="30" spans="1:6" s="9" customFormat="1" ht="12.75" customHeight="1" x14ac:dyDescent="0.2">
      <c r="A30" s="55"/>
      <c r="B30" s="101" t="s">
        <v>25</v>
      </c>
      <c r="C30" s="101"/>
      <c r="D30" s="10">
        <v>0.05</v>
      </c>
      <c r="E30" s="34">
        <f>SUM(E26*D30)</f>
        <v>0</v>
      </c>
    </row>
    <row r="31" spans="1:6" s="9" customFormat="1" x14ac:dyDescent="0.2">
      <c r="A31" s="55"/>
      <c r="B31" s="46"/>
      <c r="C31" s="46"/>
      <c r="D31" s="13"/>
      <c r="E31" s="33"/>
    </row>
    <row r="32" spans="1:6" s="9" customFormat="1" x14ac:dyDescent="0.2">
      <c r="A32" s="55"/>
      <c r="B32" s="101" t="s">
        <v>7</v>
      </c>
      <c r="C32" s="101"/>
      <c r="D32" s="10">
        <v>0.05</v>
      </c>
      <c r="E32" s="34">
        <f>SUM(E26*D32)</f>
        <v>0</v>
      </c>
    </row>
    <row r="33" spans="1:7" s="9" customFormat="1" x14ac:dyDescent="0.2">
      <c r="A33" s="55"/>
      <c r="B33" s="46"/>
      <c r="C33" s="46"/>
      <c r="D33" s="13"/>
      <c r="E33" s="33"/>
    </row>
    <row r="34" spans="1:7" s="9" customFormat="1" ht="13.5" customHeight="1" x14ac:dyDescent="0.2">
      <c r="A34" s="55"/>
      <c r="B34" s="101" t="s">
        <v>4</v>
      </c>
      <c r="C34" s="101"/>
      <c r="D34" s="10">
        <v>0.18</v>
      </c>
      <c r="E34" s="33">
        <f>SUM(E26*D34)</f>
        <v>0</v>
      </c>
    </row>
    <row r="35" spans="1:7" s="9" customFormat="1" x14ac:dyDescent="0.2">
      <c r="A35" s="56"/>
      <c r="B35" s="57"/>
      <c r="C35" s="57"/>
      <c r="D35" s="11"/>
      <c r="E35" s="36"/>
    </row>
    <row r="36" spans="1:7" s="9" customFormat="1" x14ac:dyDescent="0.2">
      <c r="A36" s="56"/>
      <c r="B36" s="57" t="s">
        <v>18</v>
      </c>
      <c r="C36" s="57"/>
      <c r="D36" s="10">
        <v>0.1</v>
      </c>
      <c r="E36" s="36">
        <f>SUM(E26*D36)</f>
        <v>0</v>
      </c>
    </row>
    <row r="37" spans="1:7" s="9" customFormat="1" x14ac:dyDescent="0.2">
      <c r="A37" s="56"/>
      <c r="B37" s="57"/>
      <c r="C37" s="57"/>
      <c r="D37" s="11"/>
      <c r="E37" s="36"/>
    </row>
    <row r="38" spans="1:7" s="9" customFormat="1" ht="12.75" customHeight="1" x14ac:dyDescent="0.2">
      <c r="A38" s="55"/>
      <c r="B38" s="101" t="s">
        <v>8</v>
      </c>
      <c r="C38" s="101"/>
      <c r="D38" s="10">
        <v>0.06</v>
      </c>
      <c r="E38" s="33">
        <f>(E26*D38)</f>
        <v>0</v>
      </c>
    </row>
    <row r="39" spans="1:7" s="9" customFormat="1" ht="13.5" thickBot="1" x14ac:dyDescent="0.25">
      <c r="A39" s="58"/>
      <c r="B39" s="59"/>
      <c r="C39" s="59"/>
      <c r="D39" s="12"/>
      <c r="E39" s="36"/>
    </row>
    <row r="40" spans="1:7" s="9" customFormat="1" ht="13.5" customHeight="1" thickTop="1" thickBot="1" x14ac:dyDescent="0.25">
      <c r="A40" s="37"/>
      <c r="B40" s="112" t="s">
        <v>5</v>
      </c>
      <c r="C40" s="113"/>
      <c r="D40" s="115"/>
      <c r="E40" s="38">
        <f>SUM(E26:E39)</f>
        <v>0</v>
      </c>
    </row>
    <row r="41" spans="1:7" s="9" customFormat="1" ht="15.75" customHeight="1" thickTop="1" x14ac:dyDescent="0.2">
      <c r="A41" s="39"/>
      <c r="B41" s="2"/>
      <c r="C41" s="2"/>
      <c r="D41" s="2"/>
      <c r="E41" s="40"/>
    </row>
    <row r="42" spans="1:7" s="9" customFormat="1" ht="12.75" customHeight="1" x14ac:dyDescent="0.2">
      <c r="A42" s="32"/>
      <c r="B42" s="114" t="s">
        <v>12</v>
      </c>
      <c r="C42" s="101"/>
      <c r="D42" s="10">
        <v>0.05</v>
      </c>
      <c r="E42" s="33">
        <f>ROUND(E40*D42, 2)</f>
        <v>0</v>
      </c>
    </row>
    <row r="43" spans="1:7" s="9" customFormat="1" ht="13.5" thickBot="1" x14ac:dyDescent="0.25">
      <c r="A43" s="35"/>
      <c r="B43" s="1"/>
      <c r="C43" s="1"/>
      <c r="D43" s="11"/>
      <c r="E43" s="36"/>
    </row>
    <row r="44" spans="1:7" s="9" customFormat="1" ht="14.25" customHeight="1" thickTop="1" thickBot="1" x14ac:dyDescent="0.25">
      <c r="A44" s="41"/>
      <c r="B44" s="112" t="s">
        <v>11</v>
      </c>
      <c r="C44" s="113"/>
      <c r="D44" s="14"/>
      <c r="E44" s="38">
        <f>SUM(E40:E42)</f>
        <v>0</v>
      </c>
    </row>
    <row r="45" spans="1:7" s="9" customFormat="1" ht="13.5" thickTop="1" x14ac:dyDescent="0.2">
      <c r="A45" s="22"/>
      <c r="B45" s="122"/>
      <c r="C45" s="123"/>
      <c r="D45" s="15"/>
      <c r="E45" s="42"/>
    </row>
    <row r="46" spans="1:7" s="9" customFormat="1" ht="13.5" customHeight="1" x14ac:dyDescent="0.2">
      <c r="A46" s="43"/>
      <c r="B46" s="120" t="s">
        <v>33</v>
      </c>
      <c r="C46" s="120"/>
      <c r="D46" s="27">
        <v>0.01</v>
      </c>
      <c r="E46" s="33">
        <f>(E44*D46)</f>
        <v>0</v>
      </c>
    </row>
    <row r="47" spans="1:7" s="9" customFormat="1" ht="15" customHeight="1" thickBot="1" x14ac:dyDescent="0.25">
      <c r="A47" s="43"/>
      <c r="B47" s="120"/>
      <c r="C47" s="121"/>
      <c r="D47" s="19"/>
      <c r="E47" s="44"/>
    </row>
    <row r="48" spans="1:7" s="9" customFormat="1" ht="15" customHeight="1" thickBot="1" x14ac:dyDescent="0.25">
      <c r="A48" s="16"/>
      <c r="B48" s="110" t="s">
        <v>13</v>
      </c>
      <c r="C48" s="126"/>
      <c r="D48" s="20"/>
      <c r="E48" s="18">
        <f>SUM(E44:E46)</f>
        <v>0</v>
      </c>
      <c r="G48"/>
    </row>
    <row r="49" spans="1:7" s="9" customFormat="1" ht="17.25" customHeight="1" x14ac:dyDescent="0.2">
      <c r="A49" s="39"/>
      <c r="B49" s="116"/>
      <c r="C49" s="117"/>
      <c r="D49" s="21"/>
      <c r="E49" s="45"/>
      <c r="G49"/>
    </row>
    <row r="50" spans="1:7" s="9" customFormat="1" ht="13.5" thickBot="1" x14ac:dyDescent="0.25">
      <c r="A50" s="28"/>
      <c r="B50" s="118" t="s">
        <v>27</v>
      </c>
      <c r="C50" s="119"/>
      <c r="D50" s="29">
        <v>6.5000000000000002E-2</v>
      </c>
      <c r="E50" s="30">
        <f>ROUND(E48*D50,2)</f>
        <v>0</v>
      </c>
      <c r="G50"/>
    </row>
    <row r="51" spans="1:7" s="9" customFormat="1" ht="13.5" thickBot="1" x14ac:dyDescent="0.25">
      <c r="A51" s="22"/>
      <c r="B51" s="124"/>
      <c r="C51" s="125"/>
      <c r="D51" s="23"/>
      <c r="E51" s="24"/>
    </row>
    <row r="52" spans="1:7" ht="13.5" thickBot="1" x14ac:dyDescent="0.25">
      <c r="A52" s="16"/>
      <c r="B52" s="110" t="s">
        <v>10</v>
      </c>
      <c r="C52" s="111"/>
      <c r="D52" s="25"/>
      <c r="E52" s="26">
        <f>SUM(E48:E50)</f>
        <v>0</v>
      </c>
    </row>
  </sheetData>
  <mergeCells count="41">
    <mergeCell ref="B52:C52"/>
    <mergeCell ref="B44:C44"/>
    <mergeCell ref="B42:C42"/>
    <mergeCell ref="B40:D40"/>
    <mergeCell ref="B49:C49"/>
    <mergeCell ref="B50:C50"/>
    <mergeCell ref="B47:C47"/>
    <mergeCell ref="B45:C45"/>
    <mergeCell ref="B51:C51"/>
    <mergeCell ref="B48:C48"/>
    <mergeCell ref="B46:C46"/>
    <mergeCell ref="B38:C38"/>
    <mergeCell ref="B28:C28"/>
    <mergeCell ref="B32:C32"/>
    <mergeCell ref="B30:C30"/>
    <mergeCell ref="A15:E15"/>
    <mergeCell ref="B26:D26"/>
    <mergeCell ref="A17:B17"/>
    <mergeCell ref="A18:B18"/>
    <mergeCell ref="A19:B19"/>
    <mergeCell ref="B34:C34"/>
    <mergeCell ref="A25:B25"/>
    <mergeCell ref="A22:B22"/>
    <mergeCell ref="A23:B23"/>
    <mergeCell ref="A24:B24"/>
    <mergeCell ref="A1:E1"/>
    <mergeCell ref="A2:E2"/>
    <mergeCell ref="A4:C4"/>
    <mergeCell ref="A3:E3"/>
    <mergeCell ref="A5:E5"/>
    <mergeCell ref="A8:E8"/>
    <mergeCell ref="A20:B20"/>
    <mergeCell ref="A21:B21"/>
    <mergeCell ref="A14:E14"/>
    <mergeCell ref="D4:E4"/>
    <mergeCell ref="A7:E7"/>
    <mergeCell ref="A9:E9"/>
    <mergeCell ref="A10:E10"/>
    <mergeCell ref="A11:E11"/>
    <mergeCell ref="A12:E13"/>
    <mergeCell ref="A16:E16"/>
  </mergeCells>
  <phoneticPr fontId="0" type="noConversion"/>
  <dataValidations count="1">
    <dataValidation type="list" allowBlank="1" showInputMessage="1" showErrorMessage="1" sqref="D50" xr:uid="{00000000-0002-0000-0100-000000000000}">
      <formula1>SIOH_M3B</formula1>
    </dataValidation>
  </dataValidations>
  <pageMargins left="0.5" right="0.5" top="0.5" bottom="0.5" header="0" footer="0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5"/>
  <sheetViews>
    <sheetView workbookViewId="0">
      <selection activeCell="F11" sqref="F11"/>
    </sheetView>
  </sheetViews>
  <sheetFormatPr defaultRowHeight="12.75" x14ac:dyDescent="0.2"/>
  <cols>
    <col min="1" max="1" width="9.85546875" customWidth="1"/>
  </cols>
  <sheetData>
    <row r="1" spans="1:3" x14ac:dyDescent="0.2">
      <c r="A1" s="69" t="s">
        <v>26</v>
      </c>
    </row>
    <row r="2" spans="1:3" x14ac:dyDescent="0.2">
      <c r="A2">
        <v>6.5000000000000002E-2</v>
      </c>
      <c r="C2" t="s">
        <v>28</v>
      </c>
    </row>
    <row r="3" spans="1:3" x14ac:dyDescent="0.2">
      <c r="A3">
        <v>7.2999999999999995E-2</v>
      </c>
      <c r="C3" t="s">
        <v>29</v>
      </c>
    </row>
    <row r="4" spans="1:3" x14ac:dyDescent="0.2">
      <c r="A4">
        <v>0.08</v>
      </c>
      <c r="C4" t="s">
        <v>31</v>
      </c>
    </row>
    <row r="5" spans="1:3" x14ac:dyDescent="0.2">
      <c r="A5">
        <v>0.09</v>
      </c>
      <c r="C5" t="s">
        <v>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Sheet17</vt:lpstr>
      <vt:lpstr>Vendor #1</vt:lpstr>
      <vt:lpstr>Sheet1</vt:lpstr>
      <vt:lpstr>'Vendor #1'!Print_Area</vt:lpstr>
      <vt:lpstr>SIOH_M3B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Bennett, Pei-Chi P CIV NAVFAC LANT, CI</dc:creator>
  <cp:lastModifiedBy>Clemens, Elizabeth L CIV USN NAVFAC LANT NOR VA (USA)</cp:lastModifiedBy>
  <cp:lastPrinted>2019-04-04T19:11:57Z</cp:lastPrinted>
  <dcterms:created xsi:type="dcterms:W3CDTF">2008-01-25T22:43:57Z</dcterms:created>
  <dcterms:modified xsi:type="dcterms:W3CDTF">2025-08-28T18:56:49Z</dcterms:modified>
</cp:coreProperties>
</file>