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fd\OneDrive\Documents\00-attachments\"/>
    </mc:Choice>
  </mc:AlternateContent>
  <xr:revisionPtr revIDLastSave="0" documentId="8_{95A25F00-1D8F-4CBA-AC29-9B062540A9FD}" xr6:coauthVersionLast="47" xr6:coauthVersionMax="47" xr10:uidLastSave="{00000000-0000-0000-0000-000000000000}"/>
  <bookViews>
    <workbookView xWindow="2295" yWindow="2295" windowWidth="21600" windowHeight="11385" xr2:uid="{BEB00502-2A46-4F2F-9554-439CA1843E37}"/>
    <workbookView xWindow="2295" yWindow="2295" windowWidth="21600" windowHeight="11385" tabRatio="601" xr2:uid="{FB1D64F7-9269-4671-BC63-D2C3B64A1EC4}"/>
  </bookViews>
  <sheets>
    <sheet name="INDEX" sheetId="30" r:id="rId1"/>
    <sheet name="26 12 19.10  EC - 1 " sheetId="1" r:id="rId2"/>
    <sheet name="TABLE   PM-1" sheetId="4" r:id="rId3"/>
    <sheet name="TABLE   PM-2" sheetId="5" r:id="rId4"/>
    <sheet name="TABLE   PM-3" sheetId="6" r:id="rId5"/>
    <sheet name="26 11 13   EC - 1  " sheetId="7" r:id="rId6"/>
    <sheet name="TABLE   US-1" sheetId="9" r:id="rId7"/>
    <sheet name="TABLE   US-2" sheetId="10" r:id="rId8"/>
    <sheet name="TABLE   US-3" sheetId="11" r:id="rId9"/>
    <sheet name="26 12 19.20  EC - 1  " sheetId="13" r:id="rId10"/>
    <sheet name="TABLE  SPPM - 1" sheetId="19" r:id="rId11"/>
    <sheet name="TABLE  SPPM - 2" sheetId="20" r:id="rId12"/>
    <sheet name="TABLE  SPPM - 3" sheetId="21" r:id="rId13"/>
    <sheet name="33 71 01.00 20  EC - 1   " sheetId="28" r:id="rId14"/>
    <sheet name="TABLE  OH - 1" sheetId="22" r:id="rId15"/>
    <sheet name="TABLE OH - 1A" sheetId="23" r:id="rId16"/>
    <sheet name="TABLE  OH - 2" sheetId="24" r:id="rId17"/>
    <sheet name="TABLE  OH - 2A" sheetId="25" r:id="rId18"/>
    <sheet name="TABLE  OH - 3" sheetId="26" r:id="rId19"/>
    <sheet name="TABLE  OH - 3A" sheetId="2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2" l="1"/>
  <c r="J49" i="22"/>
  <c r="J48" i="22"/>
  <c r="I50" i="22"/>
  <c r="I49" i="22"/>
  <c r="I48" i="22"/>
  <c r="H50" i="22"/>
  <c r="H49" i="22"/>
  <c r="H48" i="22"/>
  <c r="G50" i="22"/>
  <c r="G49" i="22"/>
  <c r="G48" i="22"/>
  <c r="F50" i="22"/>
  <c r="F49" i="22"/>
  <c r="F48" i="22"/>
  <c r="E50" i="22"/>
  <c r="E49" i="22"/>
  <c r="E48" i="22"/>
  <c r="D50" i="22"/>
  <c r="D49" i="22"/>
  <c r="D48" i="22"/>
  <c r="C50" i="22"/>
  <c r="C49" i="22"/>
  <c r="C48" i="22"/>
  <c r="J42" i="22"/>
  <c r="J41" i="22"/>
  <c r="J40" i="22"/>
  <c r="I42" i="22"/>
  <c r="I41" i="22"/>
  <c r="I40" i="22"/>
  <c r="H42" i="22"/>
  <c r="H41" i="22"/>
  <c r="H40" i="22"/>
  <c r="G42" i="22"/>
  <c r="G41" i="22"/>
  <c r="G40" i="22"/>
  <c r="F42" i="22"/>
  <c r="F41" i="22"/>
  <c r="F40" i="22"/>
  <c r="E42" i="22"/>
  <c r="E41" i="22"/>
  <c r="E40" i="22"/>
  <c r="D42" i="22"/>
  <c r="D41" i="22"/>
  <c r="D40" i="22"/>
  <c r="C42" i="22"/>
  <c r="C41" i="22"/>
  <c r="C40" i="22"/>
  <c r="J34" i="22"/>
  <c r="J33" i="22"/>
  <c r="J32" i="22"/>
  <c r="I34" i="22"/>
  <c r="I33" i="22"/>
  <c r="I32" i="22"/>
  <c r="H34" i="22"/>
  <c r="H33" i="22"/>
  <c r="H32" i="22"/>
  <c r="G34" i="22"/>
  <c r="G33" i="22"/>
  <c r="G32" i="22"/>
  <c r="F34" i="22"/>
  <c r="F33" i="22"/>
  <c r="F32" i="22"/>
  <c r="E34" i="22"/>
  <c r="E33" i="22"/>
  <c r="E32" i="22"/>
  <c r="D34" i="22"/>
  <c r="D33" i="22"/>
  <c r="D32" i="22"/>
  <c r="C34" i="22"/>
  <c r="C33" i="22"/>
  <c r="C32" i="22"/>
  <c r="J26" i="22"/>
  <c r="J25" i="22"/>
  <c r="J24" i="22"/>
  <c r="I26" i="22"/>
  <c r="I25" i="22"/>
  <c r="I24" i="22"/>
  <c r="H26" i="22"/>
  <c r="H25" i="22"/>
  <c r="H24" i="22"/>
  <c r="G26" i="22"/>
  <c r="G25" i="22"/>
  <c r="G24" i="22"/>
  <c r="F26" i="22"/>
  <c r="F25" i="22"/>
  <c r="F24" i="22"/>
  <c r="E26" i="22"/>
  <c r="E25" i="22"/>
  <c r="E24" i="22"/>
  <c r="D26" i="22"/>
  <c r="D25" i="22"/>
  <c r="D24" i="22"/>
  <c r="C26" i="22"/>
  <c r="C25" i="22"/>
  <c r="C24" i="22"/>
  <c r="J18" i="22"/>
  <c r="J17" i="22"/>
  <c r="J16" i="22"/>
  <c r="I18" i="22"/>
  <c r="I17" i="22"/>
  <c r="I16" i="22"/>
  <c r="H18" i="22"/>
  <c r="H17" i="22"/>
  <c r="H16" i="22"/>
  <c r="G18" i="22"/>
  <c r="G17" i="22"/>
  <c r="G16" i="22"/>
  <c r="F18" i="22"/>
  <c r="F17" i="22"/>
  <c r="F16" i="22"/>
  <c r="E18" i="22"/>
  <c r="E17" i="22"/>
  <c r="E16" i="22"/>
  <c r="D18" i="22"/>
  <c r="D17" i="22"/>
  <c r="D16" i="22"/>
  <c r="C18" i="22"/>
  <c r="C17" i="22"/>
  <c r="C16" i="22"/>
  <c r="J49" i="24"/>
  <c r="J48" i="24"/>
  <c r="J47" i="24"/>
  <c r="I49" i="24"/>
  <c r="I48" i="24"/>
  <c r="I47" i="24"/>
  <c r="H49" i="24"/>
  <c r="H48" i="24"/>
  <c r="H47" i="24"/>
  <c r="G49" i="24"/>
  <c r="G48" i="24"/>
  <c r="G47" i="24"/>
  <c r="F49" i="24"/>
  <c r="F48" i="24"/>
  <c r="F47" i="24"/>
  <c r="E49" i="24"/>
  <c r="E48" i="24"/>
  <c r="E47" i="24"/>
  <c r="D49" i="24"/>
  <c r="D48" i="24"/>
  <c r="D47" i="24"/>
  <c r="C49" i="24"/>
  <c r="C48" i="24"/>
  <c r="C47" i="24"/>
  <c r="J41" i="24"/>
  <c r="J40" i="24"/>
  <c r="J39" i="24"/>
  <c r="I41" i="24"/>
  <c r="I40" i="24"/>
  <c r="I39" i="24"/>
  <c r="H41" i="24"/>
  <c r="H40" i="24"/>
  <c r="H39" i="24"/>
  <c r="G41" i="24"/>
  <c r="G40" i="24"/>
  <c r="G39" i="24"/>
  <c r="F41" i="24"/>
  <c r="F40" i="24"/>
  <c r="F39" i="24"/>
  <c r="E41" i="24"/>
  <c r="E40" i="24"/>
  <c r="E39" i="24"/>
  <c r="D41" i="24"/>
  <c r="D40" i="24"/>
  <c r="D39" i="24"/>
  <c r="C41" i="24"/>
  <c r="C40" i="24"/>
  <c r="C39" i="24"/>
  <c r="J33" i="24"/>
  <c r="J32" i="24"/>
  <c r="J31" i="24"/>
  <c r="I33" i="24"/>
  <c r="I32" i="24"/>
  <c r="I31" i="24"/>
  <c r="H33" i="24"/>
  <c r="H32" i="24"/>
  <c r="H31" i="24"/>
  <c r="G33" i="24"/>
  <c r="G32" i="24"/>
  <c r="G31" i="24"/>
  <c r="F33" i="24"/>
  <c r="F32" i="24"/>
  <c r="F31" i="24"/>
  <c r="E33" i="24"/>
  <c r="E32" i="24"/>
  <c r="E31" i="24"/>
  <c r="D33" i="24"/>
  <c r="D32" i="24"/>
  <c r="D31" i="24"/>
  <c r="C33" i="24"/>
  <c r="C32" i="24"/>
  <c r="C31" i="24"/>
  <c r="J25" i="24"/>
  <c r="J24" i="24"/>
  <c r="J23" i="24"/>
  <c r="I25" i="24"/>
  <c r="I24" i="24"/>
  <c r="I23" i="24"/>
  <c r="H25" i="24"/>
  <c r="H24" i="24"/>
  <c r="H23" i="24"/>
  <c r="G25" i="24"/>
  <c r="G24" i="24"/>
  <c r="G23" i="24"/>
  <c r="F25" i="24"/>
  <c r="F24" i="24"/>
  <c r="F23" i="24"/>
  <c r="E25" i="24"/>
  <c r="E24" i="24"/>
  <c r="E23" i="24"/>
  <c r="D25" i="24"/>
  <c r="D24" i="24"/>
  <c r="D23" i="24"/>
  <c r="C25" i="24"/>
  <c r="C24" i="24"/>
  <c r="C23" i="24"/>
  <c r="J17" i="24"/>
  <c r="J16" i="24"/>
  <c r="J15" i="24"/>
  <c r="I17" i="24"/>
  <c r="I16" i="24"/>
  <c r="I15" i="24"/>
  <c r="H17" i="24"/>
  <c r="H16" i="24"/>
  <c r="H15" i="24"/>
  <c r="G17" i="24"/>
  <c r="G16" i="24"/>
  <c r="G15" i="24"/>
  <c r="F17" i="24"/>
  <c r="F16" i="24"/>
  <c r="F15" i="24"/>
  <c r="E17" i="24"/>
  <c r="E16" i="24"/>
  <c r="E15" i="24"/>
  <c r="D17" i="24"/>
  <c r="D16" i="24"/>
  <c r="D15" i="24"/>
  <c r="C17" i="24"/>
  <c r="C16" i="24"/>
  <c r="C15" i="24"/>
  <c r="J50" i="25"/>
  <c r="J49" i="25"/>
  <c r="J48" i="25"/>
  <c r="I50" i="25"/>
  <c r="I49" i="25"/>
  <c r="I48" i="25"/>
  <c r="H50" i="25"/>
  <c r="H49" i="25"/>
  <c r="H48" i="25"/>
  <c r="G50" i="25"/>
  <c r="G49" i="25"/>
  <c r="G48" i="25"/>
  <c r="F50" i="25"/>
  <c r="F49" i="25"/>
  <c r="F48" i="25"/>
  <c r="E50" i="25"/>
  <c r="E49" i="25"/>
  <c r="E48" i="25"/>
  <c r="D50" i="25"/>
  <c r="D49" i="25"/>
  <c r="D48" i="25"/>
  <c r="C50" i="25"/>
  <c r="C49" i="25"/>
  <c r="C48" i="25"/>
  <c r="J42" i="25"/>
  <c r="J41" i="25"/>
  <c r="J40" i="25"/>
  <c r="I42" i="25"/>
  <c r="I41" i="25"/>
  <c r="I40" i="25"/>
  <c r="H42" i="25"/>
  <c r="H41" i="25"/>
  <c r="H40" i="25"/>
  <c r="G42" i="25"/>
  <c r="G41" i="25"/>
  <c r="G40" i="25"/>
  <c r="F42" i="25"/>
  <c r="F41" i="25"/>
  <c r="F40" i="25"/>
  <c r="E42" i="25"/>
  <c r="E41" i="25"/>
  <c r="E40" i="25"/>
  <c r="D42" i="25"/>
  <c r="D41" i="25"/>
  <c r="D40" i="25"/>
  <c r="C42" i="25"/>
  <c r="C41" i="25"/>
  <c r="C40" i="25"/>
  <c r="J34" i="25"/>
  <c r="J33" i="25"/>
  <c r="J32" i="25"/>
  <c r="I34" i="25"/>
  <c r="I33" i="25"/>
  <c r="I32" i="25"/>
  <c r="H34" i="25"/>
  <c r="H33" i="25"/>
  <c r="H32" i="25"/>
  <c r="G34" i="25"/>
  <c r="G33" i="25"/>
  <c r="G32" i="25"/>
  <c r="F34" i="25"/>
  <c r="F33" i="25"/>
  <c r="F32" i="25"/>
  <c r="E34" i="25"/>
  <c r="E33" i="25"/>
  <c r="E32" i="25"/>
  <c r="D34" i="25"/>
  <c r="D33" i="25"/>
  <c r="D32" i="25"/>
  <c r="C34" i="25"/>
  <c r="C33" i="25"/>
  <c r="C32" i="25"/>
  <c r="J26" i="25"/>
  <c r="J25" i="25"/>
  <c r="J24" i="25"/>
  <c r="I26" i="25"/>
  <c r="I25" i="25"/>
  <c r="I24" i="25"/>
  <c r="H26" i="25"/>
  <c r="H25" i="25"/>
  <c r="H24" i="25"/>
  <c r="G26" i="25"/>
  <c r="G25" i="25"/>
  <c r="G24" i="25"/>
  <c r="F26" i="25"/>
  <c r="F25" i="25"/>
  <c r="F24" i="25"/>
  <c r="E26" i="25"/>
  <c r="E25" i="25"/>
  <c r="E24" i="25"/>
  <c r="D26" i="25"/>
  <c r="D25" i="25"/>
  <c r="D24" i="25"/>
  <c r="C26" i="25"/>
  <c r="C25" i="25"/>
  <c r="C24" i="25"/>
  <c r="J18" i="25"/>
  <c r="J17" i="25"/>
  <c r="J16" i="25"/>
  <c r="I18" i="25"/>
  <c r="I17" i="25"/>
  <c r="I16" i="25"/>
  <c r="H18" i="25"/>
  <c r="H17" i="25"/>
  <c r="H16" i="25"/>
  <c r="G18" i="25"/>
  <c r="G17" i="25"/>
  <c r="G16" i="25"/>
  <c r="F18" i="25"/>
  <c r="F17" i="25"/>
  <c r="F16" i="25"/>
  <c r="E18" i="25"/>
  <c r="E17" i="25"/>
  <c r="E16" i="25"/>
  <c r="D18" i="25"/>
  <c r="D17" i="25"/>
  <c r="D16" i="25"/>
  <c r="C18" i="25"/>
  <c r="C17" i="25"/>
  <c r="C16" i="25"/>
  <c r="J49" i="26"/>
  <c r="J48" i="26"/>
  <c r="J47" i="26"/>
  <c r="I49" i="26"/>
  <c r="I48" i="26"/>
  <c r="I47" i="26"/>
  <c r="H49" i="26"/>
  <c r="H48" i="26"/>
  <c r="H47" i="26"/>
  <c r="G49" i="26"/>
  <c r="G48" i="26"/>
  <c r="G47" i="26"/>
  <c r="F49" i="26"/>
  <c r="F48" i="26"/>
  <c r="F47" i="26"/>
  <c r="E49" i="26"/>
  <c r="E48" i="26"/>
  <c r="E47" i="26"/>
  <c r="D49" i="26"/>
  <c r="D48" i="26"/>
  <c r="D47" i="26"/>
  <c r="C49" i="26"/>
  <c r="C48" i="26"/>
  <c r="C47" i="26"/>
  <c r="J41" i="26"/>
  <c r="J40" i="26"/>
  <c r="J39" i="26"/>
  <c r="I41" i="26"/>
  <c r="I40" i="26"/>
  <c r="I39" i="26"/>
  <c r="H41" i="26"/>
  <c r="H40" i="26"/>
  <c r="H39" i="26"/>
  <c r="G41" i="26"/>
  <c r="G40" i="26"/>
  <c r="G39" i="26"/>
  <c r="F41" i="26"/>
  <c r="F40" i="26"/>
  <c r="F39" i="26"/>
  <c r="E41" i="26"/>
  <c r="E40" i="26"/>
  <c r="E39" i="26"/>
  <c r="D41" i="26"/>
  <c r="D40" i="26"/>
  <c r="D39" i="26"/>
  <c r="C41" i="26"/>
  <c r="C40" i="26"/>
  <c r="C39" i="26"/>
  <c r="J33" i="26"/>
  <c r="J32" i="26"/>
  <c r="J31" i="26"/>
  <c r="I33" i="26"/>
  <c r="I32" i="26"/>
  <c r="I31" i="26"/>
  <c r="H33" i="26"/>
  <c r="H32" i="26"/>
  <c r="H31" i="26"/>
  <c r="G33" i="26"/>
  <c r="G32" i="26"/>
  <c r="G31" i="26"/>
  <c r="F33" i="26"/>
  <c r="F32" i="26"/>
  <c r="F31" i="26"/>
  <c r="E33" i="26"/>
  <c r="E32" i="26"/>
  <c r="E31" i="26"/>
  <c r="D33" i="26"/>
  <c r="D32" i="26"/>
  <c r="D31" i="26"/>
  <c r="C33" i="26"/>
  <c r="C32" i="26"/>
  <c r="C31" i="26"/>
  <c r="J25" i="26"/>
  <c r="J24" i="26"/>
  <c r="J23" i="26"/>
  <c r="I25" i="26"/>
  <c r="I24" i="26"/>
  <c r="I23" i="26"/>
  <c r="H25" i="26"/>
  <c r="H24" i="26"/>
  <c r="H23" i="26"/>
  <c r="G25" i="26"/>
  <c r="G24" i="26"/>
  <c r="G23" i="26"/>
  <c r="F25" i="26"/>
  <c r="F24" i="26"/>
  <c r="F23" i="26"/>
  <c r="E25" i="26"/>
  <c r="E24" i="26"/>
  <c r="E23" i="26"/>
  <c r="D25" i="26"/>
  <c r="D24" i="26"/>
  <c r="D23" i="26"/>
  <c r="C25" i="26"/>
  <c r="C24" i="26"/>
  <c r="C23" i="26"/>
  <c r="J17" i="26"/>
  <c r="J16" i="26"/>
  <c r="J15" i="26"/>
  <c r="I17" i="26"/>
  <c r="I16" i="26"/>
  <c r="I15" i="26"/>
  <c r="H17" i="26"/>
  <c r="H16" i="26"/>
  <c r="H15" i="26"/>
  <c r="G17" i="26"/>
  <c r="G16" i="26"/>
  <c r="G15" i="26"/>
  <c r="F17" i="26"/>
  <c r="F16" i="26"/>
  <c r="F15" i="26"/>
  <c r="E17" i="26"/>
  <c r="E16" i="26"/>
  <c r="E15" i="26"/>
  <c r="D17" i="26"/>
  <c r="D16" i="26"/>
  <c r="D15" i="26"/>
  <c r="C17" i="26"/>
  <c r="C16" i="26"/>
  <c r="C15" i="26"/>
  <c r="J50" i="27"/>
  <c r="J49" i="27"/>
  <c r="J48" i="27"/>
  <c r="I50" i="27"/>
  <c r="I49" i="27"/>
  <c r="I48" i="27"/>
  <c r="H50" i="27"/>
  <c r="H49" i="27"/>
  <c r="H48" i="27"/>
  <c r="G50" i="27"/>
  <c r="G49" i="27"/>
  <c r="G48" i="27"/>
  <c r="F50" i="27"/>
  <c r="F49" i="27"/>
  <c r="F48" i="27"/>
  <c r="E50" i="27"/>
  <c r="E49" i="27"/>
  <c r="E48" i="27"/>
  <c r="D50" i="27"/>
  <c r="D49" i="27"/>
  <c r="D48" i="27"/>
  <c r="C50" i="27"/>
  <c r="C49" i="27"/>
  <c r="C48" i="27"/>
  <c r="J42" i="27"/>
  <c r="J41" i="27"/>
  <c r="J40" i="27"/>
  <c r="I42" i="27"/>
  <c r="I41" i="27"/>
  <c r="I40" i="27"/>
  <c r="H42" i="27"/>
  <c r="H41" i="27"/>
  <c r="H40" i="27"/>
  <c r="G42" i="27"/>
  <c r="G41" i="27"/>
  <c r="G40" i="27"/>
  <c r="F42" i="27"/>
  <c r="F41" i="27"/>
  <c r="F40" i="27"/>
  <c r="E42" i="27"/>
  <c r="E41" i="27"/>
  <c r="E40" i="27"/>
  <c r="D42" i="27"/>
  <c r="D41" i="27"/>
  <c r="D40" i="27"/>
  <c r="C42" i="27"/>
  <c r="C41" i="27"/>
  <c r="C40" i="27"/>
  <c r="J34" i="27"/>
  <c r="J33" i="27"/>
  <c r="J32" i="27"/>
  <c r="I34" i="27"/>
  <c r="I33" i="27"/>
  <c r="I32" i="27"/>
  <c r="H34" i="27"/>
  <c r="H33" i="27"/>
  <c r="H32" i="27"/>
  <c r="G34" i="27"/>
  <c r="G33" i="27"/>
  <c r="G32" i="27"/>
  <c r="F34" i="27"/>
  <c r="F33" i="27"/>
  <c r="F32" i="27"/>
  <c r="E34" i="27"/>
  <c r="E33" i="27"/>
  <c r="E32" i="27"/>
  <c r="D34" i="27"/>
  <c r="D33" i="27"/>
  <c r="D32" i="27"/>
  <c r="C34" i="27"/>
  <c r="C33" i="27"/>
  <c r="C32" i="27"/>
  <c r="J26" i="27"/>
  <c r="J25" i="27"/>
  <c r="J24" i="27"/>
  <c r="I26" i="27"/>
  <c r="I25" i="27"/>
  <c r="I24" i="27"/>
  <c r="H26" i="27"/>
  <c r="H25" i="27"/>
  <c r="H24" i="27"/>
  <c r="G26" i="27"/>
  <c r="G25" i="27"/>
  <c r="G24" i="27"/>
  <c r="F26" i="27"/>
  <c r="F25" i="27"/>
  <c r="F24" i="27"/>
  <c r="E26" i="27"/>
  <c r="E25" i="27"/>
  <c r="E24" i="27"/>
  <c r="D26" i="27"/>
  <c r="D25" i="27"/>
  <c r="D24" i="27"/>
  <c r="C26" i="27"/>
  <c r="C25" i="27"/>
  <c r="C24" i="27"/>
  <c r="J18" i="27"/>
  <c r="J17" i="27"/>
  <c r="J16" i="27"/>
  <c r="I18" i="27"/>
  <c r="I17" i="27"/>
  <c r="I16" i="27"/>
  <c r="H18" i="27"/>
  <c r="H17" i="27"/>
  <c r="H16" i="27"/>
  <c r="G18" i="27"/>
  <c r="G17" i="27"/>
  <c r="G16" i="27"/>
  <c r="F18" i="27"/>
  <c r="F17" i="27"/>
  <c r="F16" i="27"/>
  <c r="E18" i="27"/>
  <c r="E17" i="27"/>
  <c r="E16" i="27"/>
  <c r="D18" i="27"/>
  <c r="D17" i="27"/>
  <c r="D16" i="27"/>
  <c r="C18" i="27"/>
  <c r="C17" i="27"/>
  <c r="C16" i="27"/>
  <c r="K48" i="19"/>
  <c r="K47" i="19"/>
  <c r="K46" i="19"/>
  <c r="J48" i="19"/>
  <c r="J47" i="19"/>
  <c r="J46" i="19"/>
  <c r="I48" i="19"/>
  <c r="I47" i="19"/>
  <c r="I46" i="19"/>
  <c r="H48" i="19"/>
  <c r="H47" i="19"/>
  <c r="H46" i="19"/>
  <c r="G48" i="19"/>
  <c r="G47" i="19"/>
  <c r="G46" i="19"/>
  <c r="F48" i="19"/>
  <c r="F47" i="19"/>
  <c r="F46" i="19"/>
  <c r="E48" i="19"/>
  <c r="E47" i="19"/>
  <c r="E46" i="19"/>
  <c r="D48" i="19"/>
  <c r="D47" i="19"/>
  <c r="D46" i="19"/>
  <c r="C48" i="19"/>
  <c r="C47" i="19"/>
  <c r="C46" i="19"/>
  <c r="K40" i="19"/>
  <c r="K39" i="19"/>
  <c r="K38" i="19"/>
  <c r="J40" i="19"/>
  <c r="J39" i="19"/>
  <c r="J38" i="19"/>
  <c r="I40" i="19"/>
  <c r="I39" i="19"/>
  <c r="I38" i="19"/>
  <c r="H40" i="19"/>
  <c r="H39" i="19"/>
  <c r="H38" i="19"/>
  <c r="G40" i="19"/>
  <c r="G39" i="19"/>
  <c r="G38" i="19"/>
  <c r="F40" i="19"/>
  <c r="F39" i="19"/>
  <c r="F38" i="19"/>
  <c r="E40" i="19"/>
  <c r="E39" i="19"/>
  <c r="E38" i="19"/>
  <c r="D40" i="19"/>
  <c r="D39" i="19"/>
  <c r="D38" i="19"/>
  <c r="C39" i="19"/>
  <c r="C38" i="19"/>
  <c r="K32" i="19"/>
  <c r="K31" i="19"/>
  <c r="K30" i="19"/>
  <c r="J32" i="19"/>
  <c r="J31" i="19"/>
  <c r="J30" i="19"/>
  <c r="I32" i="19"/>
  <c r="I31" i="19"/>
  <c r="I30" i="19"/>
  <c r="H32" i="19"/>
  <c r="H31" i="19"/>
  <c r="H30" i="19"/>
  <c r="G32" i="19"/>
  <c r="G31" i="19"/>
  <c r="G30" i="19"/>
  <c r="F32" i="19"/>
  <c r="F31" i="19"/>
  <c r="F30" i="19"/>
  <c r="E32" i="19"/>
  <c r="E31" i="19"/>
  <c r="E30" i="19"/>
  <c r="D32" i="19"/>
  <c r="D31" i="19"/>
  <c r="D30" i="19"/>
  <c r="C32" i="19"/>
  <c r="C31" i="19"/>
  <c r="C30" i="19"/>
  <c r="K24" i="19"/>
  <c r="K23" i="19"/>
  <c r="K22" i="19"/>
  <c r="J24" i="19"/>
  <c r="J23" i="19"/>
  <c r="J22" i="19"/>
  <c r="I24" i="19"/>
  <c r="I23" i="19"/>
  <c r="I22" i="19"/>
  <c r="H24" i="19"/>
  <c r="H23" i="19"/>
  <c r="H22" i="19"/>
  <c r="G24" i="19"/>
  <c r="G23" i="19"/>
  <c r="G22" i="19"/>
  <c r="F24" i="19"/>
  <c r="F23" i="19"/>
  <c r="F22" i="19"/>
  <c r="E24" i="19"/>
  <c r="E23" i="19"/>
  <c r="E22" i="19"/>
  <c r="D24" i="19"/>
  <c r="D23" i="19"/>
  <c r="D22" i="19"/>
  <c r="C24" i="19"/>
  <c r="C23" i="19"/>
  <c r="C22" i="19"/>
  <c r="K16" i="19"/>
  <c r="K15" i="19"/>
  <c r="K14" i="19"/>
  <c r="J16" i="19"/>
  <c r="J15" i="19"/>
  <c r="J14" i="19"/>
  <c r="I16" i="19"/>
  <c r="I15" i="19"/>
  <c r="I14" i="19"/>
  <c r="H16" i="19"/>
  <c r="H15" i="19"/>
  <c r="H14" i="19"/>
  <c r="G16" i="19"/>
  <c r="G15" i="19"/>
  <c r="G14" i="19"/>
  <c r="F16" i="19"/>
  <c r="F15" i="19"/>
  <c r="F14" i="19"/>
  <c r="E16" i="19"/>
  <c r="E15" i="19"/>
  <c r="E14" i="19"/>
  <c r="D16" i="19"/>
  <c r="D15" i="19"/>
  <c r="D14" i="19"/>
  <c r="C16" i="19"/>
  <c r="C15" i="19"/>
  <c r="C14" i="19"/>
  <c r="C22" i="20"/>
  <c r="K48" i="20"/>
  <c r="K47" i="20"/>
  <c r="K46" i="20"/>
  <c r="J48" i="20"/>
  <c r="J47" i="20"/>
  <c r="J46" i="20"/>
  <c r="I48" i="20"/>
  <c r="I47" i="20"/>
  <c r="I46" i="20"/>
  <c r="H48" i="20"/>
  <c r="H47" i="20"/>
  <c r="H46" i="20"/>
  <c r="G48" i="20"/>
  <c r="G47" i="20"/>
  <c r="G46" i="20"/>
  <c r="F48" i="20"/>
  <c r="F47" i="20"/>
  <c r="F46" i="20"/>
  <c r="E48" i="20"/>
  <c r="E47" i="20"/>
  <c r="E46" i="20"/>
  <c r="D48" i="20"/>
  <c r="D47" i="20"/>
  <c r="D46" i="20"/>
  <c r="C48" i="20"/>
  <c r="C47" i="20"/>
  <c r="C46" i="20"/>
  <c r="K40" i="20"/>
  <c r="K39" i="20"/>
  <c r="K38" i="20"/>
  <c r="J40" i="20"/>
  <c r="J39" i="20"/>
  <c r="J38" i="20"/>
  <c r="I40" i="20"/>
  <c r="I39" i="20"/>
  <c r="I38" i="20"/>
  <c r="H40" i="20"/>
  <c r="H39" i="20"/>
  <c r="H38" i="20"/>
  <c r="G40" i="20"/>
  <c r="G39" i="20"/>
  <c r="G38" i="20"/>
  <c r="F40" i="20"/>
  <c r="F39" i="20"/>
  <c r="F38" i="20"/>
  <c r="E40" i="20"/>
  <c r="E39" i="20"/>
  <c r="E38" i="20"/>
  <c r="D40" i="20"/>
  <c r="D39" i="20"/>
  <c r="D38" i="20"/>
  <c r="C39" i="20"/>
  <c r="C38" i="20"/>
  <c r="K32" i="20"/>
  <c r="K31" i="20"/>
  <c r="K30" i="20"/>
  <c r="J32" i="20"/>
  <c r="J31" i="20"/>
  <c r="J30" i="20"/>
  <c r="I32" i="20"/>
  <c r="I31" i="20"/>
  <c r="I30" i="20"/>
  <c r="H32" i="20"/>
  <c r="H31" i="20"/>
  <c r="H30" i="20"/>
  <c r="G32" i="20"/>
  <c r="G31" i="20"/>
  <c r="G30" i="20"/>
  <c r="F32" i="20"/>
  <c r="F31" i="20"/>
  <c r="F30" i="20"/>
  <c r="E32" i="20"/>
  <c r="E31" i="20"/>
  <c r="E30" i="20"/>
  <c r="D32" i="20"/>
  <c r="D31" i="20"/>
  <c r="D30" i="20"/>
  <c r="C32" i="20"/>
  <c r="C31" i="20"/>
  <c r="C30" i="20"/>
  <c r="K24" i="20"/>
  <c r="K23" i="20"/>
  <c r="K22" i="20"/>
  <c r="J24" i="20"/>
  <c r="J23" i="20"/>
  <c r="J22" i="20"/>
  <c r="I24" i="20"/>
  <c r="I23" i="20"/>
  <c r="I22" i="20"/>
  <c r="H24" i="20"/>
  <c r="H23" i="20"/>
  <c r="H22" i="20"/>
  <c r="G24" i="20"/>
  <c r="G23" i="20"/>
  <c r="G22" i="20"/>
  <c r="F24" i="20"/>
  <c r="F23" i="20"/>
  <c r="F22" i="20"/>
  <c r="E24" i="20"/>
  <c r="E23" i="20"/>
  <c r="E22" i="20"/>
  <c r="D24" i="20"/>
  <c r="D23" i="20"/>
  <c r="D22" i="20"/>
  <c r="C24" i="20"/>
  <c r="C23" i="20"/>
  <c r="K16" i="20"/>
  <c r="K15" i="20"/>
  <c r="K14" i="20"/>
  <c r="J16" i="20"/>
  <c r="J15" i="20"/>
  <c r="J14" i="20"/>
  <c r="I16" i="20"/>
  <c r="I15" i="20"/>
  <c r="I14" i="20"/>
  <c r="H16" i="20"/>
  <c r="H15" i="20"/>
  <c r="H14" i="20"/>
  <c r="G16" i="20"/>
  <c r="G15" i="20"/>
  <c r="G14" i="20"/>
  <c r="F16" i="20"/>
  <c r="F15" i="20"/>
  <c r="F14" i="20"/>
  <c r="E16" i="20"/>
  <c r="E15" i="20"/>
  <c r="E14" i="20"/>
  <c r="D16" i="20"/>
  <c r="D15" i="20"/>
  <c r="D14" i="20"/>
  <c r="C16" i="20"/>
  <c r="C15" i="20"/>
  <c r="C14" i="20"/>
  <c r="K48" i="21"/>
  <c r="K47" i="21"/>
  <c r="K46" i="21"/>
  <c r="J48" i="21"/>
  <c r="J47" i="21"/>
  <c r="J46" i="21"/>
  <c r="I48" i="21"/>
  <c r="I47" i="21"/>
  <c r="I46" i="21"/>
  <c r="H48" i="21"/>
  <c r="H47" i="21"/>
  <c r="H46" i="21"/>
  <c r="G48" i="21"/>
  <c r="G47" i="21"/>
  <c r="G46" i="21"/>
  <c r="F48" i="21"/>
  <c r="F47" i="21"/>
  <c r="F46" i="21"/>
  <c r="E48" i="21"/>
  <c r="E47" i="21"/>
  <c r="E46" i="21"/>
  <c r="D48" i="21"/>
  <c r="D47" i="21"/>
  <c r="D46" i="21"/>
  <c r="C48" i="21"/>
  <c r="C47" i="21"/>
  <c r="C46" i="21"/>
  <c r="K40" i="21"/>
  <c r="K39" i="21"/>
  <c r="K38" i="21"/>
  <c r="J40" i="21"/>
  <c r="J39" i="21"/>
  <c r="J38" i="21"/>
  <c r="I40" i="21"/>
  <c r="I39" i="21"/>
  <c r="I38" i="21"/>
  <c r="H40" i="21"/>
  <c r="H39" i="21"/>
  <c r="H38" i="21"/>
  <c r="G40" i="21"/>
  <c r="G39" i="21"/>
  <c r="G38" i="21"/>
  <c r="F40" i="21"/>
  <c r="F39" i="21"/>
  <c r="F38" i="21"/>
  <c r="E40" i="21"/>
  <c r="E39" i="21"/>
  <c r="E38" i="21"/>
  <c r="D40" i="21"/>
  <c r="D39" i="21"/>
  <c r="D38" i="21"/>
  <c r="C40" i="21"/>
  <c r="C39" i="21"/>
  <c r="C38" i="21"/>
  <c r="K32" i="21"/>
  <c r="K31" i="21"/>
  <c r="K30" i="21"/>
  <c r="J32" i="21"/>
  <c r="J31" i="21"/>
  <c r="J30" i="21"/>
  <c r="I32" i="21"/>
  <c r="I31" i="21"/>
  <c r="I30" i="21"/>
  <c r="H32" i="21"/>
  <c r="H31" i="21"/>
  <c r="H30" i="21"/>
  <c r="G32" i="21"/>
  <c r="G31" i="21"/>
  <c r="G30" i="21"/>
  <c r="F32" i="21"/>
  <c r="F31" i="21"/>
  <c r="F30" i="21"/>
  <c r="E32" i="21"/>
  <c r="E31" i="21"/>
  <c r="E30" i="21"/>
  <c r="D32" i="21"/>
  <c r="D31" i="21"/>
  <c r="D30" i="21"/>
  <c r="C32" i="21"/>
  <c r="C31" i="21"/>
  <c r="C30" i="21"/>
  <c r="K24" i="21"/>
  <c r="K23" i="21"/>
  <c r="K22" i="21"/>
  <c r="J24" i="21"/>
  <c r="J23" i="21"/>
  <c r="J22" i="21"/>
  <c r="I24" i="21"/>
  <c r="I23" i="21"/>
  <c r="I22" i="21"/>
  <c r="H24" i="21"/>
  <c r="H23" i="21"/>
  <c r="H22" i="21"/>
  <c r="G24" i="21"/>
  <c r="G23" i="21"/>
  <c r="G22" i="21"/>
  <c r="F24" i="21"/>
  <c r="F23" i="21"/>
  <c r="F22" i="21"/>
  <c r="E24" i="21"/>
  <c r="E23" i="21"/>
  <c r="E22" i="21"/>
  <c r="D24" i="21"/>
  <c r="D23" i="21"/>
  <c r="D22" i="21"/>
  <c r="C24" i="21"/>
  <c r="C23" i="21"/>
  <c r="C22" i="21"/>
  <c r="K16" i="21"/>
  <c r="K15" i="21"/>
  <c r="K14" i="21"/>
  <c r="J16" i="21"/>
  <c r="J15" i="21"/>
  <c r="J14" i="21"/>
  <c r="I16" i="21"/>
  <c r="I15" i="21"/>
  <c r="I14" i="21"/>
  <c r="H16" i="21"/>
  <c r="H15" i="21"/>
  <c r="H14" i="21"/>
  <c r="G16" i="21"/>
  <c r="G15" i="21"/>
  <c r="G14" i="21"/>
  <c r="F16" i="21"/>
  <c r="F15" i="21"/>
  <c r="F14" i="21"/>
  <c r="E16" i="21"/>
  <c r="E15" i="21"/>
  <c r="E14" i="21"/>
  <c r="D16" i="21"/>
  <c r="D15" i="21"/>
  <c r="D14" i="21"/>
  <c r="C16" i="21"/>
  <c r="C15" i="21"/>
  <c r="C14" i="21"/>
  <c r="J50" i="23"/>
  <c r="J49" i="23"/>
  <c r="J48" i="23"/>
  <c r="I50" i="23"/>
  <c r="I49" i="23"/>
  <c r="I48" i="23"/>
  <c r="H50" i="23"/>
  <c r="H49" i="23"/>
  <c r="H48" i="23"/>
  <c r="G50" i="23"/>
  <c r="G49" i="23"/>
  <c r="G48" i="23"/>
  <c r="F50" i="23"/>
  <c r="F49" i="23"/>
  <c r="F48" i="23"/>
  <c r="E50" i="23"/>
  <c r="E49" i="23"/>
  <c r="E48" i="23"/>
  <c r="D50" i="23"/>
  <c r="D49" i="23"/>
  <c r="D48" i="23"/>
  <c r="C50" i="23"/>
  <c r="C49" i="23"/>
  <c r="C48" i="23"/>
  <c r="J42" i="23"/>
  <c r="J41" i="23"/>
  <c r="J40" i="23"/>
  <c r="I42" i="23"/>
  <c r="I41" i="23"/>
  <c r="I40" i="23"/>
  <c r="H42" i="23"/>
  <c r="H41" i="23"/>
  <c r="H40" i="23"/>
  <c r="G42" i="23"/>
  <c r="G41" i="23"/>
  <c r="G40" i="23"/>
  <c r="F42" i="23"/>
  <c r="F41" i="23"/>
  <c r="F40" i="23"/>
  <c r="E42" i="23"/>
  <c r="E41" i="23"/>
  <c r="E40" i="23"/>
  <c r="D42" i="23"/>
  <c r="D41" i="23"/>
  <c r="D40" i="23"/>
  <c r="C42" i="23"/>
  <c r="C41" i="23"/>
  <c r="C40" i="23"/>
  <c r="J34" i="23"/>
  <c r="J33" i="23"/>
  <c r="J32" i="23"/>
  <c r="I34" i="23"/>
  <c r="I33" i="23"/>
  <c r="I32" i="23"/>
  <c r="H34" i="23"/>
  <c r="H33" i="23"/>
  <c r="H32" i="23"/>
  <c r="G34" i="23"/>
  <c r="G33" i="23"/>
  <c r="G32" i="23"/>
  <c r="F34" i="23"/>
  <c r="F33" i="23"/>
  <c r="F32" i="23"/>
  <c r="E34" i="23"/>
  <c r="E33" i="23"/>
  <c r="E32" i="23"/>
  <c r="D34" i="23"/>
  <c r="D33" i="23"/>
  <c r="D32" i="23"/>
  <c r="C34" i="23"/>
  <c r="C33" i="23"/>
  <c r="C32" i="23"/>
  <c r="J26" i="23"/>
  <c r="J25" i="23"/>
  <c r="J24" i="23"/>
  <c r="I26" i="23"/>
  <c r="I25" i="23"/>
  <c r="I24" i="23"/>
  <c r="H26" i="23"/>
  <c r="H25" i="23"/>
  <c r="H24" i="23"/>
  <c r="G26" i="23"/>
  <c r="G25" i="23"/>
  <c r="G24" i="23"/>
  <c r="F26" i="23"/>
  <c r="F25" i="23"/>
  <c r="F24" i="23"/>
  <c r="E26" i="23"/>
  <c r="E25" i="23"/>
  <c r="E24" i="23"/>
  <c r="D26" i="23"/>
  <c r="D25" i="23"/>
  <c r="D24" i="23"/>
  <c r="C26" i="23"/>
  <c r="C25" i="23"/>
  <c r="C24" i="23"/>
  <c r="J18" i="23"/>
  <c r="J17" i="23"/>
  <c r="J16" i="23"/>
  <c r="I18" i="23"/>
  <c r="I17" i="23"/>
  <c r="I16" i="23"/>
  <c r="H18" i="23"/>
  <c r="H17" i="23"/>
  <c r="H16" i="23"/>
  <c r="G18" i="23"/>
  <c r="G17" i="23"/>
  <c r="G16" i="23"/>
  <c r="F18" i="23"/>
  <c r="F17" i="23"/>
  <c r="F16" i="23"/>
  <c r="E18" i="23"/>
  <c r="E17" i="23"/>
  <c r="E16" i="23"/>
  <c r="D18" i="23"/>
  <c r="D17" i="23"/>
  <c r="D16" i="23"/>
  <c r="C18" i="23"/>
  <c r="C17" i="23"/>
  <c r="C16" i="23"/>
</calcChain>
</file>

<file path=xl/sharedStrings.xml><?xml version="1.0" encoding="utf-8"?>
<sst xmlns="http://schemas.openxmlformats.org/spreadsheetml/2006/main" count="1235" uniqueCount="205">
  <si>
    <t xml:space="preserve">TABLE  EC - 1  </t>
  </si>
  <si>
    <t xml:space="preserve">                     ENERGY COSTS AT  LANTNAVFACENGCOM  ACTIVITIES</t>
  </si>
  <si>
    <t>ACTIVITY</t>
  </si>
  <si>
    <t>SUPPLIER</t>
  </si>
  <si>
    <t>COST/KWH</t>
  </si>
  <si>
    <t>LANTOPS AREA:</t>
  </si>
  <si>
    <t>NAVSTA  Norfolk</t>
  </si>
  <si>
    <t>Va. Power</t>
  </si>
  <si>
    <t>Oceana</t>
  </si>
  <si>
    <t>Dam Neck</t>
  </si>
  <si>
    <t>Little Creek</t>
  </si>
  <si>
    <t>Fort Story</t>
  </si>
  <si>
    <t>Carper Housing</t>
  </si>
  <si>
    <t>Shipyard</t>
  </si>
  <si>
    <t>Naval Hospital</t>
  </si>
  <si>
    <t>St. Juliens Creek</t>
  </si>
  <si>
    <t>Cheatham Annex</t>
  </si>
  <si>
    <t>Yorktown</t>
  </si>
  <si>
    <t>Camp Peary</t>
  </si>
  <si>
    <t>Northwest</t>
  </si>
  <si>
    <t>Lafayette River</t>
  </si>
  <si>
    <t>Fentress</t>
  </si>
  <si>
    <t>Woodbr. Crossing</t>
  </si>
  <si>
    <t>Craney Island</t>
  </si>
  <si>
    <t>Camp Lejeune</t>
  </si>
  <si>
    <t>CP&amp;L</t>
  </si>
  <si>
    <t>Jones EMC</t>
  </si>
  <si>
    <t>Cherry Point</t>
  </si>
  <si>
    <t>Carteret Craven EMC</t>
  </si>
  <si>
    <t>Sugar Grove</t>
  </si>
  <si>
    <t>Monongahela Pwr.</t>
  </si>
  <si>
    <t>Bermuda</t>
  </si>
  <si>
    <t>BELCO</t>
  </si>
  <si>
    <t>Roosevelt Roads</t>
  </si>
  <si>
    <t>PREPA</t>
  </si>
  <si>
    <t>Iceland</t>
  </si>
  <si>
    <t>SRHC</t>
  </si>
  <si>
    <t>GTMO</t>
  </si>
  <si>
    <t>Europe</t>
  </si>
  <si>
    <t xml:space="preserve">Cont. Code 164 - R. Morris </t>
  </si>
  <si>
    <t xml:space="preserve"> 757 322-4689</t>
  </si>
  <si>
    <t xml:space="preserve">  </t>
  </si>
  <si>
    <t>NORTHDIV AREA:</t>
  </si>
  <si>
    <t>NAS Willow Grove</t>
  </si>
  <si>
    <t>PECO</t>
  </si>
  <si>
    <t>ASO Philadelphia</t>
  </si>
  <si>
    <t>NAWC Warminister</t>
  </si>
  <si>
    <t>NWS Earle</t>
  </si>
  <si>
    <t>Jersey Central</t>
  </si>
  <si>
    <t>NAWC Lakehurst</t>
  </si>
  <si>
    <t xml:space="preserve">TABLE  EC - 1  (Cont'd)  </t>
  </si>
  <si>
    <t xml:space="preserve">  ACTIVITY</t>
  </si>
  <si>
    <t>NORTHDIV AREA:   (Cont'd)</t>
  </si>
  <si>
    <t>Portsmouth NSY</t>
  </si>
  <si>
    <t>Central Maine Pwr</t>
  </si>
  <si>
    <t>NAS Brunswick</t>
  </si>
  <si>
    <t>NAS S. Weymouth</t>
  </si>
  <si>
    <t>Mass. Elec.</t>
  </si>
  <si>
    <t>New London</t>
  </si>
  <si>
    <t>City of Groton</t>
  </si>
  <si>
    <t>NETC Newport</t>
  </si>
  <si>
    <t>Newport Elec.</t>
  </si>
  <si>
    <t>SPCC Mechanicsburg</t>
  </si>
  <si>
    <t>PA Pwr &amp;Lt.</t>
  </si>
  <si>
    <t>EFA CHES AREA:</t>
  </si>
  <si>
    <t>NMRC Bethesda</t>
  </si>
  <si>
    <t>PEPCO-MD</t>
  </si>
  <si>
    <t>NSWC Carderock</t>
  </si>
  <si>
    <t>NCD Cheltenham</t>
  </si>
  <si>
    <t>NSWC White Oak</t>
  </si>
  <si>
    <t>NSWC Indian Head</t>
  </si>
  <si>
    <t>Naval Observatory</t>
  </si>
  <si>
    <t>PEPCO-DC</t>
  </si>
  <si>
    <t>Wash Navy Yard</t>
  </si>
  <si>
    <t>Marine Barracks</t>
  </si>
  <si>
    <t>Nav. Res. Lab</t>
  </si>
  <si>
    <t>Nav. Security Sta.</t>
  </si>
  <si>
    <t>NAS Patuxent River</t>
  </si>
  <si>
    <t>SMECO</t>
  </si>
  <si>
    <t>NESEA</t>
  </si>
  <si>
    <t>Nav. Res Lab.</t>
  </si>
  <si>
    <t>NSWC Dahlgren</t>
  </si>
  <si>
    <t>Va. Pwr.</t>
  </si>
  <si>
    <t>Arlington Ser. Ctr.</t>
  </si>
  <si>
    <t>HQ Mar. Corps, Hend. Hall</t>
  </si>
  <si>
    <t>U.S. Naval Academy</t>
  </si>
  <si>
    <t>BG &amp; E</t>
  </si>
  <si>
    <t>Taylor Res. Ctr.,  Annap.</t>
  </si>
  <si>
    <t>NRC Baltimore</t>
  </si>
  <si>
    <t>MCCD, Quantico</t>
  </si>
  <si>
    <t>3 ser. @ rate MS</t>
  </si>
  <si>
    <t>1 ser. @ rate GS-3</t>
  </si>
  <si>
    <t>3 ser. @ rate GS-2</t>
  </si>
  <si>
    <t>1 ser. @ rate PS-10A</t>
  </si>
  <si>
    <t xml:space="preserve">         TABLE   PM - 1    -    XFMR LOSS &amp; IMPEDANCE DATA,   EC &lt; =  $.04 </t>
  </si>
  <si>
    <t>A = 5.3</t>
  </si>
  <si>
    <t>LANTDIV</t>
  </si>
  <si>
    <t>B = 2.1</t>
  </si>
  <si>
    <t>Code 404</t>
  </si>
  <si>
    <t>Use this data for Energy Cost (EC) &lt;= $0.04</t>
  </si>
  <si>
    <t>Sep '96</t>
  </si>
  <si>
    <t>3 Phase Pad</t>
  </si>
  <si>
    <t>4160v - 480Y/277v</t>
  </si>
  <si>
    <t>kVA</t>
  </si>
  <si>
    <t>NLL</t>
  </si>
  <si>
    <t>LL</t>
  </si>
  <si>
    <t>Min %Z</t>
  </si>
  <si>
    <t>4160v - 208Y/120v</t>
  </si>
  <si>
    <t>12470v - 480Y/277v</t>
  </si>
  <si>
    <t>12470v - 208Y/120v</t>
  </si>
  <si>
    <t>24940v - 480Y/277v</t>
  </si>
  <si>
    <t xml:space="preserve">         TABLE   PM - 1    -    XFMR LOSS &amp; IMPEDANCE DATA,   EC &lt; =  $.04   (Cont'd)</t>
  </si>
  <si>
    <t>24940v - 208Y/120v</t>
  </si>
  <si>
    <t>34500v - 480Y/277v</t>
  </si>
  <si>
    <t>34500v - 208Y/120v</t>
  </si>
  <si>
    <t xml:space="preserve">         TABLE   PM - 2    -    XFMR LOSS &amp; IMP DATA,   $.04 &lt;  EC &lt; =  $.08 </t>
  </si>
  <si>
    <t>A = 9.5</t>
  </si>
  <si>
    <t>B = 3.3</t>
  </si>
  <si>
    <t>Use this data for Energy Cost:  $0.04 &lt; EC &lt;= $0.08</t>
  </si>
  <si>
    <t xml:space="preserve">         TABLE   PM - 2    -    XFMR LOSS &amp; IMP DATA,   $.04 &lt;  EC &lt; =  $.08  (Cont'd)</t>
  </si>
  <si>
    <t xml:space="preserve">         TABLE   PM - 3    -    XFMR LOSS &amp; IMP DATA,   $.08 &lt;  EC &lt; =  $.12 </t>
  </si>
  <si>
    <t>A = 13.7</t>
  </si>
  <si>
    <t>B = 4.5</t>
  </si>
  <si>
    <t>Use this data for Energy Cost:  $0.08 &lt; EC &lt;= $0.12</t>
  </si>
  <si>
    <t xml:space="preserve">         TABLE   PM - 3    -    XFMR LOSS &amp; IMP DATA,   $.08 &lt;  EC &lt; =  $.12  (Cont'd)</t>
  </si>
  <si>
    <t xml:space="preserve">         TABLE   US - 1    -    XFMR LOSS &amp; IMP DATA,   EC &lt; =  $.04 </t>
  </si>
  <si>
    <t>Sec Unit Substation</t>
  </si>
  <si>
    <t xml:space="preserve">         TABLE   US - 1    -    XFMR LOSS &amp; IMP DATA,   EC &lt; =  $.04  (Cont'd)</t>
  </si>
  <si>
    <t xml:space="preserve">         TABLE   US - 2    -    XFMR LOSS &amp; IMP DATA,   $.04 &lt;  EC &lt; =  $.08 </t>
  </si>
  <si>
    <t xml:space="preserve">         TABLE   US - 2    -    XFMR LOSS &amp; IMP DATA,   $.04 &lt;  EC &lt; =  $.08  (Cont'd)</t>
  </si>
  <si>
    <t xml:space="preserve">         TABLE   US - 3    -    XFMR LOSS &amp; IMP DATA,   $.08 &lt;  EC &lt; =  $.12 </t>
  </si>
  <si>
    <t xml:space="preserve">         TABLE   US - 3    -    XFMR LOSS &amp; IMP DATA,   $.08 &lt;  EC &lt; =  $.12  (Cont'd)</t>
  </si>
  <si>
    <t xml:space="preserve">         TABLE   SPPM - 3    </t>
  </si>
  <si>
    <t>Aug '97</t>
  </si>
  <si>
    <t>4160GrdY/2400 - 240/120 v</t>
  </si>
  <si>
    <t>MIN %Z</t>
  </si>
  <si>
    <t>12,470GrdY/7,200 - 240/120 v</t>
  </si>
  <si>
    <t>12,000 - 240/120 v</t>
  </si>
  <si>
    <t>24,940GrdY/14,400 - 240/120 v</t>
  </si>
  <si>
    <t>34,500GrdY/19,920 - 240/120 v</t>
  </si>
  <si>
    <t>Use this data for Energy Cost (EC) &lt; = $0.04</t>
  </si>
  <si>
    <t>Use this data for Energy Cost (EC) &lt; = $0.08</t>
  </si>
  <si>
    <t>Use this data for Energy Cost (EC) &lt; = $0.12</t>
  </si>
  <si>
    <t xml:space="preserve">     $.08 &lt;  EC &lt; =  $.12 </t>
  </si>
  <si>
    <t xml:space="preserve">              SINGLE PHASE PAD-MOUNTED TRANSFORMER LOSS &amp; IMPEDANCE DATA  </t>
  </si>
  <si>
    <t xml:space="preserve">         TABLE   SPPM - 2    </t>
  </si>
  <si>
    <t xml:space="preserve">     $.04 &lt;  EC &lt; =  $.08</t>
  </si>
  <si>
    <t xml:space="preserve">         TABLE   SPPM - 1    </t>
  </si>
  <si>
    <t xml:space="preserve">   EC &lt; =  $.04</t>
  </si>
  <si>
    <t>Sep '97</t>
  </si>
  <si>
    <t>2400/4160Y - 120/240 v</t>
  </si>
  <si>
    <t>2400/4160Y - 277 v</t>
  </si>
  <si>
    <t>7,200/12,470Y - 120/240 v</t>
  </si>
  <si>
    <t>7,200/12,470Y - 277 v</t>
  </si>
  <si>
    <t xml:space="preserve">12,000 - 120/240 v </t>
  </si>
  <si>
    <t xml:space="preserve">12,000 - 277 v </t>
  </si>
  <si>
    <t>14,400/24,940Y - 120/240 v</t>
  </si>
  <si>
    <t>14,400/24,940Y - 277 v</t>
  </si>
  <si>
    <t>34,500GrdY/19,920 - 120/240 v</t>
  </si>
  <si>
    <t>34,500GrdY/19,920 - 277 v</t>
  </si>
  <si>
    <t>Use this data for Energy Cost:  $0.08 &lt; EC &lt; = $0.12</t>
  </si>
  <si>
    <t xml:space="preserve">         TABLE   OH - 1    </t>
  </si>
  <si>
    <t xml:space="preserve">           SINGLE PHASE POLE - MOUNTED TRANSFORMER LOSS &amp; IMPEDANCE DATA  </t>
  </si>
  <si>
    <t xml:space="preserve">         TABLE   OH - 1  (Cont'd)   </t>
  </si>
  <si>
    <t xml:space="preserve">EC &lt; =  $.04 </t>
  </si>
  <si>
    <t xml:space="preserve">         TABLE   OH - 3    </t>
  </si>
  <si>
    <t xml:space="preserve">         SINGLE PHASE POLE - MOUNTED TRANSFORMER LOSS &amp; IMPEDANCE DATA  </t>
  </si>
  <si>
    <t xml:space="preserve"> EC &lt; =  $.04 </t>
  </si>
  <si>
    <t xml:space="preserve">         TABLE   OH - 2    </t>
  </si>
  <si>
    <t xml:space="preserve">     $.04 &lt;  EC &lt; =  $.08 </t>
  </si>
  <si>
    <t xml:space="preserve">         TABLE   OH - 2  (Cont'd)   </t>
  </si>
  <si>
    <t xml:space="preserve">         TABLE   OH - 3  (Cont'd)   </t>
  </si>
  <si>
    <t>INDEX  OF TABLES IN THIS FILE</t>
  </si>
  <si>
    <t>Last Revised :</t>
  </si>
  <si>
    <t>Rev By:</t>
  </si>
  <si>
    <t>JWP</t>
  </si>
  <si>
    <t>Notes:</t>
  </si>
  <si>
    <t>PM - 1</t>
  </si>
  <si>
    <t>PM - 2</t>
  </si>
  <si>
    <t>PM-3</t>
  </si>
  <si>
    <t>US  - 1</t>
  </si>
  <si>
    <t>US - 2</t>
  </si>
  <si>
    <t>US - 3</t>
  </si>
  <si>
    <t>SPPM - 1</t>
  </si>
  <si>
    <t>SPPM - 2</t>
  </si>
  <si>
    <t>SPPM - 3</t>
  </si>
  <si>
    <t>OH - 1</t>
  </si>
  <si>
    <t>OH - 1A</t>
  </si>
  <si>
    <t>OH - 2</t>
  </si>
  <si>
    <t>OH - 2A</t>
  </si>
  <si>
    <t>OH - 3</t>
  </si>
  <si>
    <t>OH - 3A</t>
  </si>
  <si>
    <t>Filename:</t>
  </si>
  <si>
    <t>Created PDF's of all tables for CCB.</t>
  </si>
  <si>
    <t>Add note to print correctly formatted tables</t>
  </si>
  <si>
    <t>1.   When prompt comes up asking to update links, select  "NO".</t>
  </si>
  <si>
    <t>2.   To Print SpecificTables, click on table name and select print command, set pg at 95 %..</t>
  </si>
  <si>
    <t xml:space="preserve">3.  To print all pages as one pdf:  Start at Index, hold down shift,  go to last pg, click to highlight all, </t>
  </si>
  <si>
    <t>select file, then pg setup, adjust to 95 %, do print preview to verify proper pg breaks, print.</t>
  </si>
  <si>
    <t>Deleted SOUTHDIV Energy Tables (EC-2's)</t>
  </si>
  <si>
    <t>JP 013006 Tara Transformer EC_Tables.xls</t>
  </si>
  <si>
    <t>26 12 19.10 (16272) EC-1</t>
  </si>
  <si>
    <t>26 11 13 (16360) EC - 1</t>
  </si>
  <si>
    <t>26 12 19.20 (16273) EC - 1</t>
  </si>
  <si>
    <t>33 71 01.00 20 (16301) EC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</si>
</sst>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.00000"/>
  </numFmts>
  <fonts count="10" x14ac:knownFonts="1">
    <font>
      <sz val="10"/>
      <name val="MS Sans Serif"/>
    </font>
    <font>
      <b/>
      <sz val="10"/>
      <name val="MS Sans Serif"/>
    </font>
    <font>
      <sz val="10"/>
      <name val="MS Sans Serif"/>
    </font>
    <font>
      <sz val="10"/>
      <name val="MS Sans Serif"/>
      <family val="2"/>
    </font>
    <font>
      <sz val="8.5"/>
      <name val="MS Sans Serif"/>
      <family val="2"/>
    </font>
    <font>
      <b/>
      <u/>
      <sz val="10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/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8" xfId="0" applyFont="1" applyBorder="1"/>
    <xf numFmtId="0" fontId="5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7" fillId="0" borderId="0" xfId="0" applyFont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8" xfId="0" applyFont="1" applyBorder="1"/>
    <xf numFmtId="0" fontId="3" fillId="0" borderId="6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8" xfId="0" applyFont="1" applyBorder="1"/>
    <xf numFmtId="0" fontId="6" fillId="0" borderId="3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8" fillId="0" borderId="0" xfId="0" applyFont="1" applyBorder="1"/>
    <xf numFmtId="0" fontId="7" fillId="0" borderId="3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0" applyFont="1" applyBorder="1"/>
    <xf numFmtId="0" fontId="7" fillId="0" borderId="0" xfId="4" applyFont="1"/>
    <xf numFmtId="0" fontId="3" fillId="0" borderId="0" xfId="2" applyFont="1"/>
    <xf numFmtId="0" fontId="3" fillId="0" borderId="1" xfId="2" applyFont="1" applyBorder="1"/>
    <xf numFmtId="0" fontId="3" fillId="0" borderId="0" xfId="2" applyFont="1" applyBorder="1"/>
    <xf numFmtId="0" fontId="3" fillId="0" borderId="4" xfId="2" applyFont="1" applyBorder="1"/>
    <xf numFmtId="0" fontId="3" fillId="0" borderId="7" xfId="2" applyFont="1" applyBorder="1"/>
    <xf numFmtId="0" fontId="6" fillId="0" borderId="0" xfId="2" applyFont="1" applyBorder="1"/>
    <xf numFmtId="0" fontId="3" fillId="0" borderId="3" xfId="2" applyFont="1" applyBorder="1"/>
    <xf numFmtId="0" fontId="3" fillId="0" borderId="0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2" fontId="3" fillId="0" borderId="0" xfId="2" applyNumberFormat="1" applyFont="1" applyBorder="1" applyAlignment="1">
      <alignment horizontal="center"/>
    </xf>
    <xf numFmtId="2" fontId="3" fillId="0" borderId="3" xfId="2" applyNumberFormat="1" applyFont="1" applyBorder="1" applyAlignment="1">
      <alignment horizontal="center"/>
    </xf>
    <xf numFmtId="0" fontId="3" fillId="0" borderId="8" xfId="2" applyFont="1" applyBorder="1"/>
    <xf numFmtId="0" fontId="3" fillId="0" borderId="5" xfId="2" applyFont="1" applyBorder="1"/>
    <xf numFmtId="0" fontId="3" fillId="0" borderId="0" xfId="3" applyFont="1"/>
    <xf numFmtId="0" fontId="3" fillId="0" borderId="7" xfId="3" applyFont="1" applyBorder="1"/>
    <xf numFmtId="0" fontId="3" fillId="0" borderId="0" xfId="3" applyFont="1" applyBorder="1"/>
    <xf numFmtId="0" fontId="6" fillId="0" borderId="0" xfId="3" applyFont="1" applyBorder="1"/>
    <xf numFmtId="0" fontId="3" fillId="0" borderId="3" xfId="3" applyFont="1" applyBorder="1"/>
    <xf numFmtId="0" fontId="3" fillId="0" borderId="0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6" fillId="0" borderId="3" xfId="3" applyFont="1" applyBorder="1"/>
    <xf numFmtId="2" fontId="3" fillId="0" borderId="0" xfId="3" applyNumberFormat="1" applyFont="1" applyBorder="1" applyAlignment="1">
      <alignment horizontal="center"/>
    </xf>
    <xf numFmtId="2" fontId="3" fillId="0" borderId="3" xfId="3" applyNumberFormat="1" applyFont="1" applyBorder="1"/>
    <xf numFmtId="0" fontId="3" fillId="0" borderId="3" xfId="1" applyFont="1" applyBorder="1"/>
    <xf numFmtId="0" fontId="3" fillId="0" borderId="8" xfId="3" applyFont="1" applyBorder="1"/>
    <xf numFmtId="0" fontId="3" fillId="0" borderId="4" xfId="3" applyFont="1" applyBorder="1"/>
    <xf numFmtId="0" fontId="3" fillId="0" borderId="5" xfId="3" applyFont="1" applyBorder="1"/>
    <xf numFmtId="0" fontId="3" fillId="0" borderId="0" xfId="6" applyFont="1"/>
    <xf numFmtId="0" fontId="3" fillId="0" borderId="7" xfId="6" applyFont="1" applyBorder="1"/>
    <xf numFmtId="0" fontId="3" fillId="0" borderId="0" xfId="6" applyFont="1" applyBorder="1"/>
    <xf numFmtId="0" fontId="6" fillId="0" borderId="0" xfId="6" applyFont="1" applyBorder="1"/>
    <xf numFmtId="0" fontId="3" fillId="0" borderId="3" xfId="6" applyFont="1" applyBorder="1"/>
    <xf numFmtId="0" fontId="3" fillId="0" borderId="0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2" fontId="3" fillId="0" borderId="0" xfId="6" applyNumberFormat="1" applyFont="1" applyBorder="1" applyAlignment="1">
      <alignment horizontal="center"/>
    </xf>
    <xf numFmtId="2" fontId="3" fillId="0" borderId="3" xfId="6" applyNumberFormat="1" applyFont="1" applyBorder="1" applyAlignment="1">
      <alignment horizontal="center"/>
    </xf>
    <xf numFmtId="0" fontId="3" fillId="0" borderId="8" xfId="6" applyFont="1" applyBorder="1"/>
    <xf numFmtId="0" fontId="3" fillId="0" borderId="4" xfId="6" applyFont="1" applyBorder="1" applyAlignment="1">
      <alignment horizontal="center"/>
    </xf>
    <xf numFmtId="0" fontId="3" fillId="0" borderId="5" xfId="6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7" xfId="4" applyFont="1" applyBorder="1"/>
    <xf numFmtId="0" fontId="7" fillId="0" borderId="0" xfId="4" applyFont="1" applyBorder="1"/>
    <xf numFmtId="0" fontId="7" fillId="0" borderId="3" xfId="4" applyFont="1" applyBorder="1"/>
    <xf numFmtId="0" fontId="3" fillId="0" borderId="7" xfId="4" applyFont="1" applyBorder="1"/>
    <xf numFmtId="0" fontId="3" fillId="0" borderId="0" xfId="4" applyFont="1" applyBorder="1"/>
    <xf numFmtId="0" fontId="3" fillId="0" borderId="3" xfId="4" applyFont="1" applyBorder="1"/>
    <xf numFmtId="0" fontId="6" fillId="0" borderId="0" xfId="4" applyFont="1" applyBorder="1"/>
    <xf numFmtId="0" fontId="3" fillId="0" borderId="0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2" fontId="3" fillId="0" borderId="0" xfId="4" applyNumberFormat="1" applyFont="1" applyBorder="1" applyAlignment="1">
      <alignment horizontal="center"/>
    </xf>
    <xf numFmtId="2" fontId="3" fillId="0" borderId="3" xfId="4" applyNumberFormat="1" applyFont="1" applyBorder="1" applyAlignment="1">
      <alignment horizontal="center"/>
    </xf>
    <xf numFmtId="0" fontId="3" fillId="0" borderId="8" xfId="4" applyFont="1" applyBorder="1"/>
    <xf numFmtId="0" fontId="3" fillId="0" borderId="4" xfId="4" applyFont="1" applyBorder="1" applyAlignment="1">
      <alignment horizontal="center"/>
    </xf>
    <xf numFmtId="0" fontId="3" fillId="0" borderId="5" xfId="4" applyFont="1" applyBorder="1" applyAlignment="1">
      <alignment horizontal="center"/>
    </xf>
    <xf numFmtId="0" fontId="7" fillId="0" borderId="1" xfId="4" applyFont="1" applyBorder="1"/>
    <xf numFmtId="0" fontId="3" fillId="0" borderId="0" xfId="5" applyFont="1"/>
    <xf numFmtId="0" fontId="3" fillId="0" borderId="7" xfId="5" applyFont="1" applyBorder="1"/>
    <xf numFmtId="0" fontId="3" fillId="0" borderId="0" xfId="5" applyFont="1" applyBorder="1"/>
    <xf numFmtId="0" fontId="6" fillId="0" borderId="0" xfId="5" applyFont="1" applyBorder="1"/>
    <xf numFmtId="0" fontId="3" fillId="0" borderId="3" xfId="5" applyFont="1" applyBorder="1"/>
    <xf numFmtId="0" fontId="3" fillId="0" borderId="0" xfId="5" applyFont="1" applyBorder="1" applyAlignment="1">
      <alignment horizontal="center"/>
    </xf>
    <xf numFmtId="0" fontId="3" fillId="0" borderId="8" xfId="5" applyFont="1" applyBorder="1"/>
    <xf numFmtId="0" fontId="3" fillId="0" borderId="4" xfId="5" applyFont="1" applyBorder="1"/>
    <xf numFmtId="0" fontId="3" fillId="0" borderId="5" xfId="5" applyFont="1" applyBorder="1"/>
    <xf numFmtId="0" fontId="3" fillId="0" borderId="3" xfId="5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2" fontId="3" fillId="0" borderId="0" xfId="5" applyNumberFormat="1" applyFont="1" applyBorder="1" applyAlignment="1">
      <alignment horizontal="center"/>
    </xf>
    <xf numFmtId="2" fontId="3" fillId="0" borderId="3" xfId="5" applyNumberFormat="1" applyFont="1" applyBorder="1" applyAlignment="1">
      <alignment horizontal="center"/>
    </xf>
    <xf numFmtId="0" fontId="3" fillId="0" borderId="0" xfId="7" applyFont="1"/>
    <xf numFmtId="0" fontId="3" fillId="0" borderId="7" xfId="7" applyFont="1" applyBorder="1"/>
    <xf numFmtId="0" fontId="3" fillId="0" borderId="0" xfId="7" applyFont="1" applyBorder="1"/>
    <xf numFmtId="0" fontId="6" fillId="0" borderId="0" xfId="7" applyFont="1" applyBorder="1"/>
    <xf numFmtId="0" fontId="3" fillId="0" borderId="3" xfId="7" applyFont="1" applyBorder="1"/>
    <xf numFmtId="0" fontId="3" fillId="0" borderId="0" xfId="7" applyFont="1" applyBorder="1" applyAlignment="1">
      <alignment horizontal="center"/>
    </xf>
    <xf numFmtId="0" fontId="3" fillId="0" borderId="3" xfId="7" applyFont="1" applyBorder="1" applyAlignment="1">
      <alignment horizontal="center"/>
    </xf>
    <xf numFmtId="0" fontId="6" fillId="0" borderId="0" xfId="7" applyFont="1" applyBorder="1" applyAlignment="1">
      <alignment horizontal="center"/>
    </xf>
    <xf numFmtId="0" fontId="6" fillId="0" borderId="3" xfId="7" applyFont="1" applyBorder="1" applyAlignment="1">
      <alignment horizontal="center"/>
    </xf>
    <xf numFmtId="2" fontId="3" fillId="0" borderId="0" xfId="7" applyNumberFormat="1" applyFont="1" applyBorder="1" applyAlignment="1">
      <alignment horizontal="center"/>
    </xf>
    <xf numFmtId="2" fontId="3" fillId="0" borderId="3" xfId="7" applyNumberFormat="1" applyFont="1" applyBorder="1" applyAlignment="1">
      <alignment horizontal="center"/>
    </xf>
    <xf numFmtId="0" fontId="3" fillId="0" borderId="8" xfId="7" applyFont="1" applyBorder="1"/>
    <xf numFmtId="0" fontId="3" fillId="0" borderId="4" xfId="7" applyFont="1" applyBorder="1"/>
    <xf numFmtId="0" fontId="3" fillId="0" borderId="5" xfId="7" applyFont="1" applyBorder="1"/>
    <xf numFmtId="14" fontId="0" fillId="0" borderId="0" xfId="0" applyNumberFormat="1"/>
    <xf numFmtId="0" fontId="6" fillId="0" borderId="0" xfId="0" applyFont="1"/>
    <xf numFmtId="0" fontId="0" fillId="2" borderId="0" xfId="0" applyFill="1"/>
    <xf numFmtId="0" fontId="0" fillId="0" borderId="0" xfId="0" applyFill="1"/>
    <xf numFmtId="14" fontId="0" fillId="2" borderId="0" xfId="0" applyNumberFormat="1" applyFill="1"/>
    <xf numFmtId="14" fontId="0" fillId="0" borderId="0" xfId="0" applyNumberFormat="1" applyFill="1"/>
  </cellXfs>
  <cellStyles count="8">
    <cellStyle name="Normal" xfId="0" builtinId="0"/>
    <cellStyle name="Normal_1 ph - 50 kva - 4160" xfId="1" xr:uid="{1ACC9EA4-10E8-423F-9E06-3FA6F9310521}"/>
    <cellStyle name="Normal_1 PHPOLES(.04A)" xfId="2" xr:uid="{FFC53C63-C1EC-49DD-89DF-EC740D655661}"/>
    <cellStyle name="Normal_1 PHPOLES(.04B)" xfId="3" xr:uid="{0C530E70-A512-4736-9D49-8C6467397553}"/>
    <cellStyle name="Normal_1 PHPOLES(.08A)" xfId="4" xr:uid="{AD712CBB-6F8F-4DFF-94F7-2E5D7FC69DBC}"/>
    <cellStyle name="Normal_1 PHPOLES(.08B)" xfId="5" xr:uid="{9E047971-86A9-4770-B2A5-D3F63C1078DA}"/>
    <cellStyle name="Normal_1 PHPOLES(.12A)" xfId="6" xr:uid="{5FACB424-EEF5-4D20-9498-1E64F69AFDBB}"/>
    <cellStyle name="Normal_1 PHPOLES(.12B)" xfId="7" xr:uid="{6C7E3026-5C3B-4C21-BD76-ABACB2F92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PHPADS(.0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PHPADS(.08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PHPADS(.1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PHPOLES(.04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PHPOLES(.04B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PHPOLES(.08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PHPOLES(.08B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PHPOLES(.12A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PHPOLES(.12B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INDEX"/>
      <sheetName val="1 PH - PAD INPUT - ABB"/>
      <sheetName val="1 PH - PAD INPUT - Cooper"/>
      <sheetName val="1 PH - PAD INPUT - Howard"/>
      <sheetName val="Calcs-4160GrdY-2400"/>
      <sheetName val="Calcs-12,470GrdY-7200"/>
      <sheetName val="Calcs-12,000 "/>
      <sheetName val="Calcs-24,940GrdY-14,400"/>
      <sheetName val="Calcs-34,500GrdY-19,920"/>
      <sheetName val="Output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I12">
            <v>43</v>
          </cell>
        </row>
        <row r="13">
          <cell r="I13">
            <v>112</v>
          </cell>
        </row>
        <row r="17">
          <cell r="I17">
            <v>1.0727272727272725</v>
          </cell>
        </row>
        <row r="26">
          <cell r="I26">
            <v>48</v>
          </cell>
        </row>
        <row r="27">
          <cell r="I27">
            <v>174</v>
          </cell>
        </row>
        <row r="31">
          <cell r="I31">
            <v>1.2636363636363634</v>
          </cell>
        </row>
        <row r="40">
          <cell r="I40">
            <v>66</v>
          </cell>
        </row>
        <row r="41">
          <cell r="I41">
            <v>257</v>
          </cell>
        </row>
        <row r="45">
          <cell r="I45">
            <v>1.1727272727272726</v>
          </cell>
        </row>
        <row r="54">
          <cell r="I54">
            <v>91</v>
          </cell>
        </row>
        <row r="55">
          <cell r="I55">
            <v>428</v>
          </cell>
        </row>
        <row r="59">
          <cell r="I59">
            <v>1.2818181818181817</v>
          </cell>
        </row>
        <row r="68">
          <cell r="I68">
            <v>118</v>
          </cell>
        </row>
        <row r="69">
          <cell r="I69">
            <v>363</v>
          </cell>
        </row>
        <row r="73">
          <cell r="I73">
            <v>1.0727272727272725</v>
          </cell>
        </row>
        <row r="82">
          <cell r="I82">
            <v>159</v>
          </cell>
        </row>
        <row r="83">
          <cell r="I83">
            <v>612</v>
          </cell>
        </row>
        <row r="87">
          <cell r="I87">
            <v>1.2909090909090908</v>
          </cell>
        </row>
        <row r="96">
          <cell r="I96">
            <v>185</v>
          </cell>
        </row>
        <row r="97">
          <cell r="I97">
            <v>777</v>
          </cell>
        </row>
        <row r="101">
          <cell r="I101">
            <v>1.1909090909090909</v>
          </cell>
        </row>
        <row r="110">
          <cell r="I110">
            <v>315</v>
          </cell>
        </row>
        <row r="111">
          <cell r="I111">
            <v>1658</v>
          </cell>
        </row>
        <row r="115">
          <cell r="I115">
            <v>1.2636363636363634</v>
          </cell>
        </row>
        <row r="124">
          <cell r="I124">
            <v>344</v>
          </cell>
        </row>
        <row r="125">
          <cell r="I125">
            <v>1896</v>
          </cell>
        </row>
        <row r="129">
          <cell r="I129">
            <v>1.7909090909090908</v>
          </cell>
        </row>
      </sheetData>
      <sheetData sheetId="5">
        <row r="12">
          <cell r="I12">
            <v>37</v>
          </cell>
        </row>
        <row r="13">
          <cell r="I13">
            <v>110</v>
          </cell>
        </row>
        <row r="17">
          <cell r="I17">
            <v>1.1818181818181817</v>
          </cell>
        </row>
        <row r="26">
          <cell r="I26">
            <v>52</v>
          </cell>
        </row>
        <row r="27">
          <cell r="I27">
            <v>161</v>
          </cell>
        </row>
        <row r="31">
          <cell r="I31">
            <v>1.4636363636363636</v>
          </cell>
        </row>
        <row r="40">
          <cell r="I40">
            <v>70</v>
          </cell>
        </row>
        <row r="41">
          <cell r="I41">
            <v>256</v>
          </cell>
        </row>
        <row r="45">
          <cell r="I45">
            <v>1.2363636363636363</v>
          </cell>
        </row>
        <row r="54">
          <cell r="I54">
            <v>95</v>
          </cell>
        </row>
        <row r="55">
          <cell r="I55">
            <v>335</v>
          </cell>
        </row>
        <row r="59">
          <cell r="I59">
            <v>1.3818181818181816</v>
          </cell>
        </row>
        <row r="68">
          <cell r="I68">
            <v>116</v>
          </cell>
        </row>
        <row r="69">
          <cell r="I69">
            <v>382</v>
          </cell>
        </row>
        <row r="73">
          <cell r="I73">
            <v>1.2545454545454544</v>
          </cell>
        </row>
        <row r="82">
          <cell r="I82">
            <v>152</v>
          </cell>
        </row>
        <row r="83">
          <cell r="I83">
            <v>563</v>
          </cell>
        </row>
        <row r="87">
          <cell r="I87">
            <v>1.1727272727272726</v>
          </cell>
        </row>
        <row r="96">
          <cell r="I96">
            <v>184</v>
          </cell>
        </row>
        <row r="97">
          <cell r="I97">
            <v>675</v>
          </cell>
        </row>
        <row r="101">
          <cell r="I101">
            <v>1.3909090909090909</v>
          </cell>
        </row>
        <row r="110">
          <cell r="I110">
            <v>267</v>
          </cell>
        </row>
        <row r="111">
          <cell r="I111">
            <v>1291</v>
          </cell>
        </row>
        <row r="115">
          <cell r="I115">
            <v>1.6454545454545453</v>
          </cell>
        </row>
        <row r="124">
          <cell r="I124">
            <v>360</v>
          </cell>
        </row>
        <row r="125">
          <cell r="I125">
            <v>1823</v>
          </cell>
        </row>
        <row r="129">
          <cell r="I129">
            <v>1.8909090909090909</v>
          </cell>
        </row>
      </sheetData>
      <sheetData sheetId="6">
        <row r="12">
          <cell r="I12">
            <v>45</v>
          </cell>
        </row>
        <row r="13">
          <cell r="I13">
            <v>107</v>
          </cell>
        </row>
        <row r="17">
          <cell r="I17">
            <v>1.0999999999999999</v>
          </cell>
        </row>
        <row r="26">
          <cell r="I26">
            <v>54</v>
          </cell>
        </row>
        <row r="27">
          <cell r="I27">
            <v>175</v>
          </cell>
        </row>
        <row r="31">
          <cell r="I31">
            <v>1.0636363636363635</v>
          </cell>
        </row>
        <row r="40">
          <cell r="I40">
            <v>70</v>
          </cell>
        </row>
        <row r="41">
          <cell r="I41">
            <v>250</v>
          </cell>
        </row>
        <row r="45">
          <cell r="I45">
            <v>1.2818181818181817</v>
          </cell>
        </row>
        <row r="54">
          <cell r="I54">
            <v>96</v>
          </cell>
        </row>
        <row r="55">
          <cell r="I55">
            <v>437</v>
          </cell>
        </row>
        <row r="59">
          <cell r="I59">
            <v>1.0363636363636362</v>
          </cell>
        </row>
        <row r="68">
          <cell r="I68">
            <v>122</v>
          </cell>
        </row>
        <row r="69">
          <cell r="I69">
            <v>487</v>
          </cell>
        </row>
        <row r="73">
          <cell r="I73">
            <v>1.2999999999999998</v>
          </cell>
        </row>
        <row r="82">
          <cell r="I82">
            <v>174</v>
          </cell>
        </row>
        <row r="83">
          <cell r="I83">
            <v>595</v>
          </cell>
        </row>
        <row r="87">
          <cell r="I87">
            <v>1.0181818181818183</v>
          </cell>
        </row>
        <row r="96">
          <cell r="I96">
            <v>213</v>
          </cell>
        </row>
        <row r="97">
          <cell r="I97">
            <v>770</v>
          </cell>
        </row>
        <row r="101">
          <cell r="I101">
            <v>1.1909090909090909</v>
          </cell>
        </row>
        <row r="110">
          <cell r="I110">
            <v>327</v>
          </cell>
        </row>
        <row r="111">
          <cell r="I111">
            <v>1247</v>
          </cell>
        </row>
        <row r="115">
          <cell r="I115">
            <v>1.2727272727272725</v>
          </cell>
        </row>
        <row r="124">
          <cell r="I124">
            <v>325</v>
          </cell>
        </row>
        <row r="125">
          <cell r="I125">
            <v>1840</v>
          </cell>
        </row>
        <row r="129">
          <cell r="I129">
            <v>1.8818181818181816</v>
          </cell>
        </row>
      </sheetData>
      <sheetData sheetId="7">
        <row r="12">
          <cell r="I12">
            <v>47</v>
          </cell>
        </row>
        <row r="13">
          <cell r="I13">
            <v>129</v>
          </cell>
        </row>
        <row r="26">
          <cell r="I26">
            <v>56</v>
          </cell>
        </row>
        <row r="27">
          <cell r="I27">
            <v>165</v>
          </cell>
        </row>
        <row r="31">
          <cell r="I31">
            <v>1.1636363636363636</v>
          </cell>
        </row>
        <row r="40">
          <cell r="I40">
            <v>81</v>
          </cell>
        </row>
        <row r="41">
          <cell r="I41">
            <v>260</v>
          </cell>
        </row>
        <row r="45">
          <cell r="I45">
            <v>1.2363636363636363</v>
          </cell>
        </row>
        <row r="54">
          <cell r="I54">
            <v>101</v>
          </cell>
        </row>
        <row r="55">
          <cell r="I55">
            <v>447</v>
          </cell>
        </row>
        <row r="59">
          <cell r="I59">
            <v>1.3545454545454545</v>
          </cell>
        </row>
        <row r="68">
          <cell r="I68">
            <v>116</v>
          </cell>
        </row>
        <row r="69">
          <cell r="I69">
            <v>438</v>
          </cell>
        </row>
        <row r="73">
          <cell r="I73">
            <v>1.3636363636363635</v>
          </cell>
        </row>
        <row r="82">
          <cell r="I82">
            <v>174</v>
          </cell>
        </row>
        <row r="83">
          <cell r="I83">
            <v>573</v>
          </cell>
        </row>
        <row r="87">
          <cell r="I87">
            <v>1.0909090909090908</v>
          </cell>
        </row>
        <row r="96">
          <cell r="I96">
            <v>213</v>
          </cell>
        </row>
        <row r="97">
          <cell r="I97">
            <v>713</v>
          </cell>
        </row>
        <row r="101">
          <cell r="I101">
            <v>1.4454545454545453</v>
          </cell>
        </row>
        <row r="110">
          <cell r="I110">
            <v>267</v>
          </cell>
        </row>
        <row r="111">
          <cell r="I111">
            <v>1438</v>
          </cell>
        </row>
        <row r="115">
          <cell r="I115">
            <v>1.5818181818181818</v>
          </cell>
        </row>
        <row r="124">
          <cell r="I124">
            <v>352</v>
          </cell>
        </row>
        <row r="125">
          <cell r="I125">
            <v>1969</v>
          </cell>
        </row>
        <row r="129">
          <cell r="I129">
            <v>2.0454545454545454</v>
          </cell>
        </row>
      </sheetData>
      <sheetData sheetId="8">
        <row r="12">
          <cell r="I12">
            <v>43</v>
          </cell>
        </row>
        <row r="13">
          <cell r="I13">
            <v>139</v>
          </cell>
        </row>
        <row r="17">
          <cell r="I17">
            <v>1.3363636363636362</v>
          </cell>
        </row>
        <row r="26">
          <cell r="I26">
            <v>65</v>
          </cell>
        </row>
        <row r="27">
          <cell r="I27">
            <v>168</v>
          </cell>
        </row>
        <row r="31">
          <cell r="I31">
            <v>1.0636363636363635</v>
          </cell>
        </row>
        <row r="40">
          <cell r="I40">
            <v>81</v>
          </cell>
        </row>
        <row r="41">
          <cell r="I41">
            <v>283</v>
          </cell>
        </row>
        <row r="45">
          <cell r="I45">
            <v>1.4272727272727272</v>
          </cell>
        </row>
        <row r="54">
          <cell r="I54">
            <v>109</v>
          </cell>
        </row>
        <row r="55">
          <cell r="I55">
            <v>409</v>
          </cell>
        </row>
        <row r="59">
          <cell r="I59">
            <v>1.3090909090909089</v>
          </cell>
        </row>
        <row r="68">
          <cell r="I68">
            <v>137</v>
          </cell>
        </row>
        <row r="69">
          <cell r="I69">
            <v>458</v>
          </cell>
        </row>
        <row r="73">
          <cell r="I73">
            <v>1.5181818181818181</v>
          </cell>
        </row>
        <row r="82">
          <cell r="I82">
            <v>174</v>
          </cell>
        </row>
        <row r="83">
          <cell r="I83">
            <v>582</v>
          </cell>
        </row>
        <row r="87">
          <cell r="I87">
            <v>1.2363636363636363</v>
          </cell>
        </row>
        <row r="96">
          <cell r="I96">
            <v>201</v>
          </cell>
        </row>
        <row r="97">
          <cell r="I97">
            <v>862</v>
          </cell>
        </row>
        <row r="101">
          <cell r="I101">
            <v>1.6909090909090909</v>
          </cell>
        </row>
        <row r="110">
          <cell r="I110">
            <v>327</v>
          </cell>
        </row>
        <row r="111">
          <cell r="I111">
            <v>1229</v>
          </cell>
        </row>
        <row r="115">
          <cell r="I115">
            <v>1.3363636363636362</v>
          </cell>
        </row>
        <row r="124">
          <cell r="I124">
            <v>335</v>
          </cell>
        </row>
        <row r="125">
          <cell r="I125">
            <v>1881</v>
          </cell>
        </row>
        <row r="129">
          <cell r="I129">
            <v>2.2363636363636363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INDEX"/>
      <sheetName val="1 PH - PAD INPUT - ABB"/>
      <sheetName val="1 PH - PAD INPUT - Cooper"/>
      <sheetName val="1 PH - PAD INPUT - Howard"/>
      <sheetName val="Calcs-4160GrdY-2400"/>
      <sheetName val="Calcs-12,470GrdY-7200"/>
      <sheetName val="Calcs-12,000 "/>
      <sheetName val="Calcs-24,940GrdY-14,400"/>
      <sheetName val="Calcs-34,500GrdY-19,920"/>
      <sheetName val="Output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I12">
            <v>33</v>
          </cell>
        </row>
        <row r="13">
          <cell r="I13">
            <v>106</v>
          </cell>
        </row>
        <row r="17">
          <cell r="I17">
            <v>1.2818181818181817</v>
          </cell>
        </row>
        <row r="26">
          <cell r="I26">
            <v>44</v>
          </cell>
        </row>
        <row r="27">
          <cell r="I27">
            <v>174</v>
          </cell>
        </row>
        <row r="31">
          <cell r="I31">
            <v>1.2636363636363634</v>
          </cell>
        </row>
        <row r="40">
          <cell r="I40">
            <v>62</v>
          </cell>
        </row>
        <row r="41">
          <cell r="I41">
            <v>250</v>
          </cell>
        </row>
        <row r="45">
          <cell r="I45">
            <v>1.1727272727272726</v>
          </cell>
        </row>
        <row r="54">
          <cell r="I54">
            <v>86</v>
          </cell>
        </row>
        <row r="55">
          <cell r="I55">
            <v>428</v>
          </cell>
        </row>
        <row r="59">
          <cell r="I59">
            <v>1.2818181818181817</v>
          </cell>
        </row>
        <row r="68">
          <cell r="I68">
            <v>114</v>
          </cell>
        </row>
        <row r="69">
          <cell r="I69">
            <v>380</v>
          </cell>
        </row>
        <row r="73">
          <cell r="I73">
            <v>1.0727272727272725</v>
          </cell>
        </row>
        <row r="82">
          <cell r="I82">
            <v>152</v>
          </cell>
        </row>
        <row r="83">
          <cell r="I83">
            <v>540</v>
          </cell>
        </row>
        <row r="87">
          <cell r="I87">
            <v>1.1818181818181817</v>
          </cell>
        </row>
        <row r="96">
          <cell r="I96">
            <v>185</v>
          </cell>
        </row>
        <row r="97">
          <cell r="I97">
            <v>677</v>
          </cell>
        </row>
        <row r="101">
          <cell r="I101">
            <v>1.1909090909090909</v>
          </cell>
        </row>
        <row r="110">
          <cell r="I110">
            <v>241</v>
          </cell>
        </row>
        <row r="111">
          <cell r="I111">
            <v>1658</v>
          </cell>
        </row>
        <row r="115">
          <cell r="I115">
            <v>1.5090909090909088</v>
          </cell>
        </row>
        <row r="124">
          <cell r="I124">
            <v>331</v>
          </cell>
        </row>
        <row r="125">
          <cell r="I125">
            <v>1803</v>
          </cell>
        </row>
        <row r="129">
          <cell r="I129">
            <v>1.8181818181818181</v>
          </cell>
        </row>
      </sheetData>
      <sheetData sheetId="5">
        <row r="12">
          <cell r="I12">
            <v>37</v>
          </cell>
        </row>
        <row r="13">
          <cell r="I13">
            <v>109</v>
          </cell>
        </row>
        <row r="17">
          <cell r="I17">
            <v>1.1818181818181817</v>
          </cell>
        </row>
        <row r="26">
          <cell r="I26">
            <v>45</v>
          </cell>
        </row>
        <row r="27">
          <cell r="I27">
            <v>161</v>
          </cell>
        </row>
        <row r="31">
          <cell r="I31">
            <v>1.4909090909090907</v>
          </cell>
        </row>
        <row r="40">
          <cell r="I40">
            <v>65</v>
          </cell>
        </row>
        <row r="41">
          <cell r="I41">
            <v>256</v>
          </cell>
        </row>
        <row r="45">
          <cell r="I45">
            <v>1.2363636363636363</v>
          </cell>
        </row>
        <row r="54">
          <cell r="I54">
            <v>95</v>
          </cell>
        </row>
        <row r="55">
          <cell r="I55">
            <v>329</v>
          </cell>
        </row>
        <row r="59">
          <cell r="I59">
            <v>1.2363636363636363</v>
          </cell>
        </row>
        <row r="68">
          <cell r="I68">
            <v>96</v>
          </cell>
        </row>
        <row r="69">
          <cell r="I69">
            <v>369</v>
          </cell>
        </row>
        <row r="73">
          <cell r="I73">
            <v>1.2999999999999998</v>
          </cell>
        </row>
        <row r="82">
          <cell r="I82">
            <v>152</v>
          </cell>
        </row>
        <row r="83">
          <cell r="I83">
            <v>612</v>
          </cell>
        </row>
        <row r="87">
          <cell r="I87">
            <v>1.2909090909090908</v>
          </cell>
        </row>
        <row r="96">
          <cell r="I96">
            <v>179</v>
          </cell>
        </row>
        <row r="97">
          <cell r="I97">
            <v>675</v>
          </cell>
        </row>
        <row r="101">
          <cell r="I101">
            <v>1.3909090909090909</v>
          </cell>
        </row>
        <row r="110">
          <cell r="I110">
            <v>267</v>
          </cell>
        </row>
        <row r="111">
          <cell r="I111">
            <v>1291</v>
          </cell>
        </row>
        <row r="115">
          <cell r="I115">
            <v>1.6454545454545453</v>
          </cell>
        </row>
        <row r="124">
          <cell r="I124">
            <v>329</v>
          </cell>
        </row>
        <row r="125">
          <cell r="I125">
            <v>1729</v>
          </cell>
        </row>
        <row r="129">
          <cell r="I129">
            <v>1.8909090909090909</v>
          </cell>
        </row>
      </sheetData>
      <sheetData sheetId="6">
        <row r="12">
          <cell r="I12">
            <v>39</v>
          </cell>
        </row>
        <row r="13">
          <cell r="I13">
            <v>107</v>
          </cell>
        </row>
        <row r="17">
          <cell r="I17">
            <v>1.1909090909090909</v>
          </cell>
        </row>
        <row r="26">
          <cell r="I26">
            <v>47</v>
          </cell>
        </row>
        <row r="27">
          <cell r="I27">
            <v>175</v>
          </cell>
        </row>
        <row r="31">
          <cell r="I31">
            <v>1.3636363636363635</v>
          </cell>
        </row>
        <row r="40">
          <cell r="I40">
            <v>67</v>
          </cell>
        </row>
        <row r="41">
          <cell r="I41">
            <v>250</v>
          </cell>
        </row>
        <row r="45">
          <cell r="I45">
            <v>1.2909090909090908</v>
          </cell>
        </row>
        <row r="54">
          <cell r="I54">
            <v>86</v>
          </cell>
        </row>
        <row r="55">
          <cell r="I55">
            <v>437</v>
          </cell>
        </row>
        <row r="59">
          <cell r="I59">
            <v>1.2636363636363634</v>
          </cell>
        </row>
        <row r="68">
          <cell r="I68">
            <v>105</v>
          </cell>
        </row>
        <row r="69">
          <cell r="I69">
            <v>487</v>
          </cell>
        </row>
        <row r="73">
          <cell r="I73">
            <v>1.3363636363636362</v>
          </cell>
        </row>
        <row r="82">
          <cell r="I82">
            <v>160</v>
          </cell>
        </row>
        <row r="83">
          <cell r="I83">
            <v>595</v>
          </cell>
        </row>
        <row r="87">
          <cell r="I87">
            <v>1.6272727272727272</v>
          </cell>
        </row>
        <row r="96">
          <cell r="I96">
            <v>213</v>
          </cell>
        </row>
        <row r="97">
          <cell r="I97">
            <v>707</v>
          </cell>
        </row>
        <row r="101">
          <cell r="I101">
            <v>1.3363636363636362</v>
          </cell>
        </row>
        <row r="110">
          <cell r="I110">
            <v>327</v>
          </cell>
        </row>
        <row r="111">
          <cell r="I111">
            <v>1247</v>
          </cell>
        </row>
        <row r="115">
          <cell r="I115">
            <v>1.4454545454545453</v>
          </cell>
        </row>
        <row r="124">
          <cell r="I124">
            <v>315</v>
          </cell>
        </row>
        <row r="125">
          <cell r="I125">
            <v>1860</v>
          </cell>
        </row>
        <row r="129">
          <cell r="I129">
            <v>1.9090909090909089</v>
          </cell>
        </row>
      </sheetData>
      <sheetData sheetId="7">
        <row r="12">
          <cell r="I12">
            <v>42</v>
          </cell>
        </row>
        <row r="13">
          <cell r="I13">
            <v>113</v>
          </cell>
        </row>
        <row r="26">
          <cell r="I26">
            <v>47</v>
          </cell>
        </row>
        <row r="27">
          <cell r="I27">
            <v>165</v>
          </cell>
        </row>
        <row r="31">
          <cell r="I31">
            <v>1.3909090909090909</v>
          </cell>
        </row>
        <row r="40">
          <cell r="I40">
            <v>69</v>
          </cell>
        </row>
        <row r="41">
          <cell r="I41">
            <v>260</v>
          </cell>
        </row>
        <row r="45">
          <cell r="I45">
            <v>1.2454545454545454</v>
          </cell>
        </row>
        <row r="54">
          <cell r="I54">
            <v>89</v>
          </cell>
        </row>
        <row r="55">
          <cell r="I55">
            <v>447</v>
          </cell>
        </row>
        <row r="59">
          <cell r="I59">
            <v>1.3545454545454545</v>
          </cell>
        </row>
        <row r="68">
          <cell r="I68">
            <v>116</v>
          </cell>
        </row>
        <row r="69">
          <cell r="I69">
            <v>392</v>
          </cell>
        </row>
        <row r="73">
          <cell r="I73">
            <v>1.3636363636363635</v>
          </cell>
        </row>
        <row r="82">
          <cell r="I82">
            <v>140</v>
          </cell>
        </row>
        <row r="83">
          <cell r="I83">
            <v>573</v>
          </cell>
        </row>
        <row r="87">
          <cell r="I87">
            <v>1.0999999999999999</v>
          </cell>
        </row>
        <row r="96">
          <cell r="I96">
            <v>213</v>
          </cell>
        </row>
        <row r="97">
          <cell r="I97">
            <v>674</v>
          </cell>
        </row>
        <row r="101">
          <cell r="I101">
            <v>1.4454545454545453</v>
          </cell>
        </row>
        <row r="110">
          <cell r="I110">
            <v>267</v>
          </cell>
        </row>
        <row r="111">
          <cell r="I111">
            <v>1438</v>
          </cell>
        </row>
        <row r="115">
          <cell r="I115">
            <v>1.5818181818181818</v>
          </cell>
        </row>
        <row r="124">
          <cell r="I124">
            <v>332</v>
          </cell>
        </row>
        <row r="125">
          <cell r="I125">
            <v>1782</v>
          </cell>
        </row>
        <row r="129">
          <cell r="I129">
            <v>2.0636363636363635</v>
          </cell>
        </row>
      </sheetData>
      <sheetData sheetId="8">
        <row r="12">
          <cell r="I12">
            <v>39</v>
          </cell>
        </row>
        <row r="13">
          <cell r="I13">
            <v>139</v>
          </cell>
        </row>
        <row r="17">
          <cell r="I17">
            <v>1.3363636363636362</v>
          </cell>
        </row>
        <row r="26">
          <cell r="I26">
            <v>53</v>
          </cell>
        </row>
        <row r="27">
          <cell r="I27">
            <v>152</v>
          </cell>
        </row>
        <row r="31">
          <cell r="I31">
            <v>1.5545454545454545</v>
          </cell>
        </row>
        <row r="40">
          <cell r="I40">
            <v>79</v>
          </cell>
        </row>
        <row r="41">
          <cell r="I41">
            <v>283</v>
          </cell>
        </row>
        <row r="45">
          <cell r="I45">
            <v>1.4818181818181817</v>
          </cell>
        </row>
        <row r="54">
          <cell r="I54">
            <v>103</v>
          </cell>
        </row>
        <row r="55">
          <cell r="I55">
            <v>409</v>
          </cell>
        </row>
        <row r="59">
          <cell r="I59">
            <v>1.5999999999999999</v>
          </cell>
        </row>
        <row r="68">
          <cell r="I68">
            <v>115</v>
          </cell>
        </row>
        <row r="69">
          <cell r="I69">
            <v>458</v>
          </cell>
        </row>
        <row r="73">
          <cell r="I73">
            <v>1.7272727272727271</v>
          </cell>
        </row>
        <row r="82">
          <cell r="I82">
            <v>155</v>
          </cell>
        </row>
        <row r="83">
          <cell r="I83">
            <v>581</v>
          </cell>
        </row>
        <row r="87">
          <cell r="I87">
            <v>1.4636363636363636</v>
          </cell>
        </row>
        <row r="96">
          <cell r="I96">
            <v>174</v>
          </cell>
        </row>
        <row r="97">
          <cell r="I97">
            <v>862</v>
          </cell>
        </row>
        <row r="101">
          <cell r="I101">
            <v>1.6909090909090909</v>
          </cell>
        </row>
        <row r="110">
          <cell r="I110">
            <v>327</v>
          </cell>
        </row>
        <row r="111">
          <cell r="I111">
            <v>1229</v>
          </cell>
        </row>
        <row r="115">
          <cell r="I115">
            <v>1.8727272727272726</v>
          </cell>
        </row>
        <row r="124">
          <cell r="I124">
            <v>315</v>
          </cell>
        </row>
        <row r="125">
          <cell r="I125">
            <v>1881</v>
          </cell>
        </row>
        <row r="129">
          <cell r="I129">
            <v>2.2363636363636363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INDEX"/>
      <sheetName val="1 PH - PAD INPUT - ABB"/>
      <sheetName val="1 PH - PAD INPUT - Cooper"/>
      <sheetName val="1 PH - PAD INPUT - Howard"/>
      <sheetName val="Calcs-4160GrdY-2400"/>
      <sheetName val="Calcs-12,470GrdY-7200"/>
      <sheetName val="Calcs-12,000 "/>
      <sheetName val="Calcs-24,940GrdY-14,400"/>
      <sheetName val="Calcs-34,500GrdY-19,920"/>
      <sheetName val="Outpu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I12">
            <v>32</v>
          </cell>
        </row>
        <row r="13">
          <cell r="I13">
            <v>106</v>
          </cell>
        </row>
        <row r="17">
          <cell r="I17">
            <v>1.2363636363636363</v>
          </cell>
        </row>
        <row r="26">
          <cell r="I26">
            <v>42</v>
          </cell>
        </row>
        <row r="27">
          <cell r="I27">
            <v>174</v>
          </cell>
        </row>
        <row r="31">
          <cell r="I31">
            <v>1.2636363636363634</v>
          </cell>
        </row>
        <row r="40">
          <cell r="I40">
            <v>59</v>
          </cell>
        </row>
        <row r="41">
          <cell r="I41">
            <v>250</v>
          </cell>
        </row>
        <row r="45">
          <cell r="I45">
            <v>1.2727272727272725</v>
          </cell>
        </row>
        <row r="54">
          <cell r="I54">
            <v>86</v>
          </cell>
        </row>
        <row r="55">
          <cell r="I55">
            <v>428</v>
          </cell>
        </row>
        <row r="59">
          <cell r="I59">
            <v>1.4999999999999998</v>
          </cell>
        </row>
        <row r="68">
          <cell r="I68">
            <v>114</v>
          </cell>
        </row>
        <row r="69">
          <cell r="I69">
            <v>345</v>
          </cell>
        </row>
        <row r="73">
          <cell r="I73">
            <v>1.0727272727272725</v>
          </cell>
        </row>
        <row r="82">
          <cell r="I82">
            <v>152</v>
          </cell>
        </row>
        <row r="83">
          <cell r="I83">
            <v>492</v>
          </cell>
        </row>
        <row r="87">
          <cell r="I87">
            <v>1.2636363636363634</v>
          </cell>
        </row>
        <row r="96">
          <cell r="I96">
            <v>185</v>
          </cell>
        </row>
        <row r="97">
          <cell r="I97">
            <v>715</v>
          </cell>
        </row>
        <row r="101">
          <cell r="I101">
            <v>1.1909090909090909</v>
          </cell>
        </row>
        <row r="110">
          <cell r="I110">
            <v>236</v>
          </cell>
        </row>
        <row r="111">
          <cell r="I111">
            <v>1658</v>
          </cell>
        </row>
        <row r="115">
          <cell r="I115">
            <v>1.5090909090909088</v>
          </cell>
        </row>
        <row r="124">
          <cell r="I124">
            <v>315</v>
          </cell>
        </row>
        <row r="125">
          <cell r="I125">
            <v>1767</v>
          </cell>
        </row>
        <row r="129">
          <cell r="I129">
            <v>1.9545454545454544</v>
          </cell>
        </row>
      </sheetData>
      <sheetData sheetId="5" refreshError="1">
        <row r="12">
          <cell r="I12">
            <v>33</v>
          </cell>
        </row>
        <row r="13">
          <cell r="I13">
            <v>109</v>
          </cell>
        </row>
        <row r="17">
          <cell r="I17">
            <v>1.1272727272727272</v>
          </cell>
        </row>
        <row r="26">
          <cell r="I26">
            <v>42</v>
          </cell>
        </row>
        <row r="27">
          <cell r="I27">
            <v>161</v>
          </cell>
        </row>
        <row r="31">
          <cell r="I31">
            <v>1.2363636363636363</v>
          </cell>
        </row>
        <row r="40">
          <cell r="I40">
            <v>59</v>
          </cell>
        </row>
        <row r="41">
          <cell r="I41">
            <v>256</v>
          </cell>
        </row>
        <row r="45">
          <cell r="I45">
            <v>1.3818181818181816</v>
          </cell>
        </row>
        <row r="54">
          <cell r="I54">
            <v>95</v>
          </cell>
        </row>
        <row r="55">
          <cell r="I55">
            <v>329</v>
          </cell>
        </row>
        <row r="59">
          <cell r="I59">
            <v>1.2727272727272725</v>
          </cell>
        </row>
        <row r="68">
          <cell r="I68">
            <v>99</v>
          </cell>
        </row>
        <row r="69">
          <cell r="I69">
            <v>354</v>
          </cell>
        </row>
        <row r="73">
          <cell r="I73">
            <v>1.3090909090909089</v>
          </cell>
        </row>
        <row r="82">
          <cell r="I82">
            <v>152</v>
          </cell>
        </row>
        <row r="83">
          <cell r="I83">
            <v>612</v>
          </cell>
        </row>
        <row r="87">
          <cell r="I87">
            <v>1.2909090909090908</v>
          </cell>
        </row>
        <row r="96">
          <cell r="I96">
            <v>179</v>
          </cell>
        </row>
        <row r="97">
          <cell r="I97">
            <v>675</v>
          </cell>
        </row>
        <row r="101">
          <cell r="I101">
            <v>1.3909090909090909</v>
          </cell>
        </row>
        <row r="110">
          <cell r="I110">
            <v>267</v>
          </cell>
        </row>
        <row r="111">
          <cell r="I111">
            <v>1291</v>
          </cell>
        </row>
        <row r="115">
          <cell r="I115">
            <v>1.5818181818181818</v>
          </cell>
        </row>
        <row r="124">
          <cell r="I124">
            <v>329</v>
          </cell>
        </row>
        <row r="125">
          <cell r="I125">
            <v>1722</v>
          </cell>
        </row>
        <row r="129">
          <cell r="I129">
            <v>1.8909090909090909</v>
          </cell>
        </row>
      </sheetData>
      <sheetData sheetId="6" refreshError="1">
        <row r="12">
          <cell r="I12">
            <v>35</v>
          </cell>
        </row>
        <row r="13">
          <cell r="I13">
            <v>107</v>
          </cell>
        </row>
        <row r="17">
          <cell r="I17">
            <v>1.1909090909090909</v>
          </cell>
        </row>
        <row r="26">
          <cell r="I26">
            <v>44</v>
          </cell>
        </row>
        <row r="27">
          <cell r="I27">
            <v>175</v>
          </cell>
        </row>
        <row r="31">
          <cell r="I31">
            <v>1.2909090909090908</v>
          </cell>
        </row>
        <row r="40">
          <cell r="I40">
            <v>63</v>
          </cell>
        </row>
        <row r="41">
          <cell r="I41">
            <v>250</v>
          </cell>
        </row>
        <row r="45">
          <cell r="I45">
            <v>1.1727272727272726</v>
          </cell>
        </row>
        <row r="54">
          <cell r="I54">
            <v>86</v>
          </cell>
        </row>
        <row r="55">
          <cell r="I55">
            <v>437</v>
          </cell>
        </row>
        <row r="59">
          <cell r="I59">
            <v>1.1545454545454545</v>
          </cell>
        </row>
        <row r="68">
          <cell r="I68">
            <v>101</v>
          </cell>
        </row>
        <row r="69">
          <cell r="I69">
            <v>487</v>
          </cell>
        </row>
        <row r="73">
          <cell r="I73">
            <v>1.0727272727272725</v>
          </cell>
        </row>
        <row r="82">
          <cell r="I82">
            <v>160</v>
          </cell>
        </row>
        <row r="83">
          <cell r="I83">
            <v>595</v>
          </cell>
        </row>
        <row r="87">
          <cell r="I87">
            <v>1.4818181818181817</v>
          </cell>
        </row>
        <row r="96">
          <cell r="I96">
            <v>213</v>
          </cell>
        </row>
        <row r="97">
          <cell r="I97">
            <v>656</v>
          </cell>
        </row>
        <row r="101">
          <cell r="I101">
            <v>1.3818181818181816</v>
          </cell>
        </row>
        <row r="110">
          <cell r="I110">
            <v>327</v>
          </cell>
        </row>
        <row r="111">
          <cell r="I111">
            <v>1247</v>
          </cell>
        </row>
        <row r="115">
          <cell r="I115">
            <v>1.5909090909090908</v>
          </cell>
        </row>
        <row r="124">
          <cell r="I124">
            <v>315</v>
          </cell>
        </row>
        <row r="125">
          <cell r="I125">
            <v>1860</v>
          </cell>
        </row>
        <row r="129">
          <cell r="I129">
            <v>1.9636363636363636</v>
          </cell>
        </row>
      </sheetData>
      <sheetData sheetId="7" refreshError="1">
        <row r="12">
          <cell r="I12">
            <v>37</v>
          </cell>
        </row>
        <row r="13">
          <cell r="I13">
            <v>113</v>
          </cell>
        </row>
        <row r="17">
          <cell r="I17">
            <v>1.0545454545454545</v>
          </cell>
        </row>
        <row r="26">
          <cell r="I26">
            <v>43</v>
          </cell>
        </row>
        <row r="27">
          <cell r="I27">
            <v>165</v>
          </cell>
        </row>
        <row r="31">
          <cell r="I31">
            <v>1.2999999999999998</v>
          </cell>
        </row>
        <row r="40">
          <cell r="I40">
            <v>62</v>
          </cell>
        </row>
        <row r="41">
          <cell r="I41">
            <v>260</v>
          </cell>
        </row>
        <row r="45">
          <cell r="I45">
            <v>1.1181818181818182</v>
          </cell>
        </row>
        <row r="54">
          <cell r="I54">
            <v>86</v>
          </cell>
        </row>
        <row r="55">
          <cell r="I55">
            <v>447</v>
          </cell>
        </row>
        <row r="59">
          <cell r="I59">
            <v>1.5727272727272725</v>
          </cell>
        </row>
        <row r="68">
          <cell r="I68">
            <v>104</v>
          </cell>
        </row>
        <row r="69">
          <cell r="I69">
            <v>392</v>
          </cell>
        </row>
        <row r="73">
          <cell r="I73">
            <v>1.3636363636363635</v>
          </cell>
        </row>
        <row r="82">
          <cell r="I82">
            <v>140</v>
          </cell>
        </row>
        <row r="83">
          <cell r="I83">
            <v>573</v>
          </cell>
        </row>
        <row r="87">
          <cell r="I87">
            <v>1.3090909090909089</v>
          </cell>
        </row>
        <row r="96">
          <cell r="I96">
            <v>213</v>
          </cell>
        </row>
        <row r="97">
          <cell r="I97">
            <v>674</v>
          </cell>
        </row>
        <row r="101">
          <cell r="I101">
            <v>1.4454545454545453</v>
          </cell>
        </row>
        <row r="110">
          <cell r="I110">
            <v>267</v>
          </cell>
        </row>
        <row r="111">
          <cell r="I111">
            <v>1438</v>
          </cell>
        </row>
        <row r="115">
          <cell r="I115">
            <v>1.6545454545454545</v>
          </cell>
        </row>
        <row r="124">
          <cell r="I124">
            <v>332</v>
          </cell>
        </row>
        <row r="125">
          <cell r="I125">
            <v>1782</v>
          </cell>
        </row>
        <row r="129">
          <cell r="I129">
            <v>2.0636363636363635</v>
          </cell>
        </row>
      </sheetData>
      <sheetData sheetId="8" refreshError="1">
        <row r="12">
          <cell r="I12">
            <v>39</v>
          </cell>
        </row>
        <row r="13">
          <cell r="I13">
            <v>139</v>
          </cell>
        </row>
        <row r="17">
          <cell r="I17">
            <v>1.3363636363636362</v>
          </cell>
        </row>
        <row r="26">
          <cell r="I26">
            <v>50</v>
          </cell>
        </row>
        <row r="27">
          <cell r="I27">
            <v>168</v>
          </cell>
        </row>
        <row r="31">
          <cell r="I31">
            <v>1.4909090909090907</v>
          </cell>
        </row>
        <row r="40">
          <cell r="I40">
            <v>66</v>
          </cell>
        </row>
        <row r="41">
          <cell r="I41">
            <v>283</v>
          </cell>
        </row>
        <row r="45">
          <cell r="I45">
            <v>1.2999999999999998</v>
          </cell>
        </row>
        <row r="54">
          <cell r="I54">
            <v>95</v>
          </cell>
        </row>
        <row r="55">
          <cell r="I55">
            <v>409</v>
          </cell>
        </row>
        <row r="59">
          <cell r="I59">
            <v>1.5363636363636362</v>
          </cell>
        </row>
        <row r="68">
          <cell r="I68">
            <v>109</v>
          </cell>
        </row>
        <row r="69">
          <cell r="I69">
            <v>458</v>
          </cell>
        </row>
        <row r="73">
          <cell r="I73">
            <v>1.7272727272727271</v>
          </cell>
        </row>
        <row r="82">
          <cell r="I82">
            <v>151</v>
          </cell>
        </row>
        <row r="83">
          <cell r="I83">
            <v>581</v>
          </cell>
        </row>
        <row r="87">
          <cell r="I87">
            <v>1.4636363636363636</v>
          </cell>
        </row>
        <row r="96">
          <cell r="I96">
            <v>160</v>
          </cell>
        </row>
        <row r="97">
          <cell r="I97">
            <v>862</v>
          </cell>
        </row>
        <row r="101">
          <cell r="I101">
            <v>1.7363636363636361</v>
          </cell>
        </row>
        <row r="110">
          <cell r="I110">
            <v>327</v>
          </cell>
        </row>
        <row r="111">
          <cell r="I111">
            <v>1229</v>
          </cell>
        </row>
        <row r="115">
          <cell r="I115">
            <v>1.8727272727272726</v>
          </cell>
        </row>
        <row r="124">
          <cell r="I124">
            <v>315</v>
          </cell>
        </row>
        <row r="125">
          <cell r="I125">
            <v>1881</v>
          </cell>
        </row>
        <row r="129">
          <cell r="I129">
            <v>2.2363636363636363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INDEX"/>
      <sheetName val="1 PH - POLE INPUT - ABB"/>
      <sheetName val="1 PH - POLE INPUT - Cooper"/>
      <sheetName val="1 PH - POLE INPUT - Howard"/>
      <sheetName val="Calcs-2400-4160Y-120-240"/>
      <sheetName val="Calcs-2400-4160Y-277"/>
      <sheetName val="Calcs-7200-12470Y-120-240 "/>
      <sheetName val="Calcs-7200-12470Y-277"/>
      <sheetName val="Calcs-12000-120-240"/>
      <sheetName val="Output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I12">
            <v>32</v>
          </cell>
        </row>
        <row r="13">
          <cell r="I13">
            <v>118</v>
          </cell>
        </row>
        <row r="17">
          <cell r="I17">
            <v>1.1545454545454545</v>
          </cell>
        </row>
        <row r="26">
          <cell r="I26">
            <v>50</v>
          </cell>
        </row>
        <row r="27">
          <cell r="I27">
            <v>146</v>
          </cell>
        </row>
        <row r="31">
          <cell r="I31">
            <v>1.1636363636363636</v>
          </cell>
        </row>
        <row r="40">
          <cell r="I40">
            <v>69</v>
          </cell>
        </row>
        <row r="41">
          <cell r="I41">
            <v>274</v>
          </cell>
        </row>
        <row r="45">
          <cell r="I45">
            <v>1.1818181818181817</v>
          </cell>
        </row>
        <row r="54">
          <cell r="I54">
            <v>85</v>
          </cell>
        </row>
        <row r="55">
          <cell r="I55">
            <v>361</v>
          </cell>
        </row>
        <row r="59">
          <cell r="I59">
            <v>1.209090909090909</v>
          </cell>
        </row>
        <row r="68">
          <cell r="I68">
            <v>111</v>
          </cell>
        </row>
        <row r="69">
          <cell r="I69">
            <v>408</v>
          </cell>
        </row>
        <row r="73">
          <cell r="I73">
            <v>1.2999999999999998</v>
          </cell>
        </row>
        <row r="82">
          <cell r="I82">
            <v>157</v>
          </cell>
        </row>
        <row r="83">
          <cell r="I83">
            <v>556</v>
          </cell>
        </row>
        <row r="87">
          <cell r="I87">
            <v>1.3545454545454545</v>
          </cell>
        </row>
        <row r="96">
          <cell r="I96">
            <v>207</v>
          </cell>
        </row>
        <row r="97">
          <cell r="I97">
            <v>721</v>
          </cell>
        </row>
        <row r="101">
          <cell r="I101">
            <v>1.4727272727272727</v>
          </cell>
        </row>
        <row r="110">
          <cell r="I110">
            <v>262</v>
          </cell>
        </row>
        <row r="111">
          <cell r="I111">
            <v>1104</v>
          </cell>
        </row>
        <row r="115">
          <cell r="I115">
            <v>1.4363636363636363</v>
          </cell>
        </row>
      </sheetData>
      <sheetData sheetId="5">
        <row r="12">
          <cell r="I12">
            <v>34</v>
          </cell>
        </row>
        <row r="13">
          <cell r="I13">
            <v>116</v>
          </cell>
        </row>
        <row r="17">
          <cell r="I17">
            <v>1.1363636363636362</v>
          </cell>
        </row>
        <row r="26">
          <cell r="I26">
            <v>43</v>
          </cell>
        </row>
        <row r="27">
          <cell r="I27">
            <v>171</v>
          </cell>
        </row>
        <row r="31">
          <cell r="I31">
            <v>1.2636363636363634</v>
          </cell>
        </row>
        <row r="40">
          <cell r="I40">
            <v>64</v>
          </cell>
        </row>
        <row r="41">
          <cell r="I41">
            <v>264</v>
          </cell>
        </row>
        <row r="45">
          <cell r="I45">
            <v>1.2454545454545454</v>
          </cell>
        </row>
        <row r="54">
          <cell r="I54">
            <v>88</v>
          </cell>
        </row>
        <row r="55">
          <cell r="I55">
            <v>353</v>
          </cell>
        </row>
        <row r="59">
          <cell r="I59">
            <v>1.2272727272727273</v>
          </cell>
        </row>
        <row r="68">
          <cell r="I68">
            <v>109</v>
          </cell>
        </row>
        <row r="69">
          <cell r="I69">
            <v>455</v>
          </cell>
        </row>
        <row r="73">
          <cell r="I73">
            <v>1.3272727272727272</v>
          </cell>
        </row>
        <row r="82">
          <cell r="I82">
            <v>153</v>
          </cell>
        </row>
        <row r="83">
          <cell r="I83">
            <v>579</v>
          </cell>
        </row>
        <row r="87">
          <cell r="I87">
            <v>1.3181818181818181</v>
          </cell>
        </row>
        <row r="96">
          <cell r="I96">
            <v>192</v>
          </cell>
        </row>
        <row r="97">
          <cell r="I97">
            <v>803</v>
          </cell>
        </row>
        <row r="101">
          <cell r="I101">
            <v>1.2272727272727273</v>
          </cell>
        </row>
        <row r="110">
          <cell r="I110">
            <v>274</v>
          </cell>
        </row>
        <row r="111">
          <cell r="I111">
            <v>997</v>
          </cell>
        </row>
        <row r="115">
          <cell r="I115">
            <v>1.3727272727272726</v>
          </cell>
        </row>
      </sheetData>
      <sheetData sheetId="6">
        <row r="12">
          <cell r="I12">
            <v>39</v>
          </cell>
        </row>
        <row r="13">
          <cell r="I13">
            <v>111</v>
          </cell>
        </row>
        <row r="17">
          <cell r="I17">
            <v>1.0727272727272725</v>
          </cell>
        </row>
        <row r="26">
          <cell r="I26">
            <v>47</v>
          </cell>
        </row>
        <row r="27">
          <cell r="I27">
            <v>160</v>
          </cell>
        </row>
        <row r="31">
          <cell r="I31">
            <v>1.1727272727272726</v>
          </cell>
        </row>
        <row r="40">
          <cell r="I40">
            <v>69</v>
          </cell>
        </row>
        <row r="41">
          <cell r="I41">
            <v>254</v>
          </cell>
        </row>
        <row r="45">
          <cell r="I45">
            <v>1.2545454545454544</v>
          </cell>
        </row>
        <row r="54">
          <cell r="I54">
            <v>88</v>
          </cell>
        </row>
        <row r="55">
          <cell r="I55">
            <v>351</v>
          </cell>
        </row>
        <row r="59">
          <cell r="I59">
            <v>1.4545454545454546</v>
          </cell>
        </row>
        <row r="68">
          <cell r="I68">
            <v>115</v>
          </cell>
        </row>
        <row r="69">
          <cell r="I69">
            <v>415</v>
          </cell>
        </row>
        <row r="73">
          <cell r="I73">
            <v>1.2545454545454544</v>
          </cell>
        </row>
        <row r="82">
          <cell r="I82">
            <v>163</v>
          </cell>
        </row>
        <row r="83">
          <cell r="I83">
            <v>565</v>
          </cell>
        </row>
        <row r="87">
          <cell r="I87">
            <v>1.4454545454545453</v>
          </cell>
        </row>
        <row r="96">
          <cell r="I96">
            <v>172</v>
          </cell>
        </row>
        <row r="97">
          <cell r="I97">
            <v>717</v>
          </cell>
        </row>
        <row r="101">
          <cell r="I101">
            <v>1.3090909090909089</v>
          </cell>
        </row>
        <row r="110">
          <cell r="I110">
            <v>257</v>
          </cell>
        </row>
        <row r="111">
          <cell r="I111">
            <v>1103</v>
          </cell>
        </row>
        <row r="115">
          <cell r="I115">
            <v>1.4181818181818182</v>
          </cell>
        </row>
      </sheetData>
      <sheetData sheetId="7">
        <row r="12">
          <cell r="I12">
            <v>34</v>
          </cell>
        </row>
        <row r="13">
          <cell r="I13">
            <v>107</v>
          </cell>
        </row>
        <row r="17">
          <cell r="I17">
            <v>1.1454545454545453</v>
          </cell>
        </row>
        <row r="26">
          <cell r="I26">
            <v>51</v>
          </cell>
        </row>
        <row r="27">
          <cell r="I27">
            <v>158</v>
          </cell>
        </row>
        <row r="31">
          <cell r="I31">
            <v>1.1636363636363636</v>
          </cell>
        </row>
        <row r="40">
          <cell r="I40">
            <v>65</v>
          </cell>
        </row>
        <row r="41">
          <cell r="I41">
            <v>245</v>
          </cell>
        </row>
        <row r="45">
          <cell r="I45">
            <v>1.2909090909090908</v>
          </cell>
        </row>
        <row r="54">
          <cell r="I54">
            <v>90</v>
          </cell>
        </row>
        <row r="55">
          <cell r="I55">
            <v>344</v>
          </cell>
        </row>
        <row r="59">
          <cell r="I59">
            <v>1.2999999999999998</v>
          </cell>
        </row>
        <row r="68">
          <cell r="I68">
            <v>115</v>
          </cell>
        </row>
        <row r="69">
          <cell r="I69">
            <v>435</v>
          </cell>
        </row>
        <row r="73">
          <cell r="I73">
            <v>1.3181818181818181</v>
          </cell>
        </row>
        <row r="82">
          <cell r="I82">
            <v>150</v>
          </cell>
        </row>
        <row r="83">
          <cell r="I83">
            <v>537</v>
          </cell>
        </row>
        <row r="87">
          <cell r="I87">
            <v>1.3363636363636362</v>
          </cell>
        </row>
        <row r="96">
          <cell r="I96">
            <v>192</v>
          </cell>
        </row>
        <row r="97">
          <cell r="I97">
            <v>634</v>
          </cell>
        </row>
        <row r="101">
          <cell r="I101">
            <v>1.4</v>
          </cell>
        </row>
        <row r="110">
          <cell r="I110">
            <v>289</v>
          </cell>
        </row>
        <row r="111">
          <cell r="I111">
            <v>991</v>
          </cell>
        </row>
        <row r="115">
          <cell r="I115">
            <v>1.1545454545454545</v>
          </cell>
        </row>
      </sheetData>
      <sheetData sheetId="8">
        <row r="12">
          <cell r="I12">
            <v>37</v>
          </cell>
        </row>
        <row r="13">
          <cell r="I13">
            <v>124</v>
          </cell>
        </row>
        <row r="17">
          <cell r="I17">
            <v>1.1363636363636362</v>
          </cell>
        </row>
        <row r="26">
          <cell r="I26">
            <v>50</v>
          </cell>
        </row>
        <row r="27">
          <cell r="I27">
            <v>155</v>
          </cell>
        </row>
        <row r="31">
          <cell r="I31">
            <v>1.2909090909090908</v>
          </cell>
        </row>
        <row r="40">
          <cell r="I40">
            <v>69</v>
          </cell>
        </row>
        <row r="41">
          <cell r="I41">
            <v>249</v>
          </cell>
        </row>
        <row r="45">
          <cell r="I45">
            <v>1.2727272727272725</v>
          </cell>
        </row>
        <row r="54">
          <cell r="I54">
            <v>92</v>
          </cell>
        </row>
        <row r="55">
          <cell r="I55">
            <v>344</v>
          </cell>
        </row>
        <row r="59">
          <cell r="I59">
            <v>1.3181818181818181</v>
          </cell>
        </row>
        <row r="68">
          <cell r="I68">
            <v>115</v>
          </cell>
        </row>
        <row r="69">
          <cell r="I69">
            <v>428</v>
          </cell>
        </row>
        <row r="73">
          <cell r="I73">
            <v>1.2818181818181817</v>
          </cell>
        </row>
        <row r="82">
          <cell r="I82">
            <v>201</v>
          </cell>
        </row>
        <row r="83">
          <cell r="I83">
            <v>580</v>
          </cell>
        </row>
        <row r="87">
          <cell r="I87">
            <v>1.2454545454545454</v>
          </cell>
        </row>
        <row r="96">
          <cell r="I96">
            <v>181</v>
          </cell>
        </row>
        <row r="97">
          <cell r="I97">
            <v>732</v>
          </cell>
        </row>
        <row r="101">
          <cell r="I101">
            <v>1.6636363636363636</v>
          </cell>
        </row>
        <row r="110">
          <cell r="I110">
            <v>273</v>
          </cell>
        </row>
        <row r="111">
          <cell r="I111">
            <v>1504</v>
          </cell>
        </row>
        <row r="115">
          <cell r="I115">
            <v>1.5818181818181818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INDEX"/>
      <sheetName val="1 PH - POLE INPUT - ABB"/>
      <sheetName val="1 PH - POLE INPUT - Cooper"/>
      <sheetName val="1 PH - POLE INPUT - Howard"/>
      <sheetName val="Calcs-12000-277"/>
      <sheetName val="Calcs-14400-24940Y-120-240"/>
      <sheetName val="Calcs-14400-24940Y-277 "/>
      <sheetName val="Calcs-34500GrdY-19920-120-240"/>
      <sheetName val="Calcs-34500GrdY-19920-277"/>
      <sheetName val="Output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I12">
            <v>37</v>
          </cell>
        </row>
        <row r="13">
          <cell r="I13">
            <v>117</v>
          </cell>
        </row>
        <row r="17">
          <cell r="I17">
            <v>1.1181818181818182</v>
          </cell>
        </row>
        <row r="26">
          <cell r="I26">
            <v>49</v>
          </cell>
        </row>
        <row r="27">
          <cell r="I27">
            <v>173</v>
          </cell>
        </row>
        <row r="31">
          <cell r="I31">
            <v>1.2454545454545454</v>
          </cell>
        </row>
        <row r="40">
          <cell r="I40">
            <v>70</v>
          </cell>
        </row>
        <row r="41">
          <cell r="I41">
            <v>239</v>
          </cell>
        </row>
        <row r="45">
          <cell r="I45">
            <v>1.2272727272727273</v>
          </cell>
        </row>
        <row r="54">
          <cell r="I54">
            <v>93</v>
          </cell>
        </row>
        <row r="55">
          <cell r="I55">
            <v>336</v>
          </cell>
        </row>
        <row r="59">
          <cell r="I59">
            <v>1.3272727272727272</v>
          </cell>
        </row>
        <row r="68">
          <cell r="I68">
            <v>111</v>
          </cell>
        </row>
        <row r="69">
          <cell r="I69">
            <v>427</v>
          </cell>
        </row>
        <row r="73">
          <cell r="I73">
            <v>1.5090909090909088</v>
          </cell>
        </row>
        <row r="82">
          <cell r="I82">
            <v>166</v>
          </cell>
        </row>
        <row r="83">
          <cell r="I83">
            <v>561</v>
          </cell>
        </row>
        <row r="87">
          <cell r="I87">
            <v>1.4363636363636363</v>
          </cell>
        </row>
        <row r="96">
          <cell r="I96">
            <v>229</v>
          </cell>
        </row>
        <row r="97">
          <cell r="I97">
            <v>796</v>
          </cell>
        </row>
        <row r="101">
          <cell r="I101">
            <v>1.009090909090909</v>
          </cell>
        </row>
        <row r="110">
          <cell r="I110">
            <v>280</v>
          </cell>
        </row>
        <row r="111">
          <cell r="I111">
            <v>900</v>
          </cell>
        </row>
        <row r="115">
          <cell r="I115">
            <v>1.4727272727272727</v>
          </cell>
        </row>
      </sheetData>
      <sheetData sheetId="5">
        <row r="12">
          <cell r="I12">
            <v>40</v>
          </cell>
        </row>
        <row r="13">
          <cell r="I13">
            <v>125</v>
          </cell>
        </row>
        <row r="17">
          <cell r="I17">
            <v>1.0999999999999999</v>
          </cell>
        </row>
        <row r="26">
          <cell r="I26">
            <v>48</v>
          </cell>
        </row>
        <row r="27">
          <cell r="I27">
            <v>171</v>
          </cell>
        </row>
        <row r="31">
          <cell r="I31">
            <v>1.3363636363636362</v>
          </cell>
        </row>
        <row r="40">
          <cell r="I40">
            <v>69</v>
          </cell>
        </row>
        <row r="41">
          <cell r="I41">
            <v>257</v>
          </cell>
        </row>
        <row r="45">
          <cell r="I45">
            <v>1.3454545454545452</v>
          </cell>
        </row>
        <row r="54">
          <cell r="I54">
            <v>90</v>
          </cell>
        </row>
        <row r="55">
          <cell r="I55">
            <v>340</v>
          </cell>
        </row>
        <row r="59">
          <cell r="I59">
            <v>1.5909090909090908</v>
          </cell>
        </row>
        <row r="68">
          <cell r="I68">
            <v>106</v>
          </cell>
        </row>
        <row r="69">
          <cell r="I69">
            <v>399</v>
          </cell>
        </row>
        <row r="73">
          <cell r="I73">
            <v>1.6818181818181817</v>
          </cell>
        </row>
        <row r="82">
          <cell r="I82">
            <v>149</v>
          </cell>
        </row>
        <row r="83">
          <cell r="I83">
            <v>605</v>
          </cell>
        </row>
        <row r="87">
          <cell r="I87">
            <v>1.9636363636363636</v>
          </cell>
        </row>
        <row r="96">
          <cell r="I96">
            <v>234</v>
          </cell>
        </row>
        <row r="97">
          <cell r="I97">
            <v>750</v>
          </cell>
        </row>
        <row r="101">
          <cell r="I101">
            <v>1.2818181818181817</v>
          </cell>
        </row>
        <row r="110">
          <cell r="I110">
            <v>259</v>
          </cell>
        </row>
        <row r="111">
          <cell r="I111">
            <v>1115</v>
          </cell>
        </row>
        <row r="115">
          <cell r="I115">
            <v>1.5999999999999999</v>
          </cell>
        </row>
      </sheetData>
      <sheetData sheetId="6">
        <row r="12">
          <cell r="I12">
            <v>37</v>
          </cell>
        </row>
        <row r="13">
          <cell r="I13">
            <v>121</v>
          </cell>
        </row>
        <row r="17">
          <cell r="I17">
            <v>1.1909090909090909</v>
          </cell>
        </row>
        <row r="26">
          <cell r="I26">
            <v>47</v>
          </cell>
        </row>
        <row r="27">
          <cell r="I27">
            <v>162</v>
          </cell>
        </row>
        <row r="31">
          <cell r="I31">
            <v>1.3909090909090909</v>
          </cell>
        </row>
        <row r="40">
          <cell r="I40">
            <v>69</v>
          </cell>
        </row>
        <row r="41">
          <cell r="I41">
            <v>249</v>
          </cell>
        </row>
        <row r="45">
          <cell r="I45">
            <v>1.2999999999999998</v>
          </cell>
        </row>
        <row r="54">
          <cell r="I54">
            <v>102</v>
          </cell>
        </row>
        <row r="55">
          <cell r="I55">
            <v>332</v>
          </cell>
        </row>
        <row r="59">
          <cell r="I59">
            <v>1.4363636363636363</v>
          </cell>
        </row>
        <row r="68">
          <cell r="I68">
            <v>109</v>
          </cell>
        </row>
        <row r="69">
          <cell r="I69">
            <v>453</v>
          </cell>
        </row>
        <row r="73">
          <cell r="I73">
            <v>1.5181818181818181</v>
          </cell>
        </row>
        <row r="82">
          <cell r="I82">
            <v>149</v>
          </cell>
        </row>
        <row r="83">
          <cell r="I83">
            <v>610</v>
          </cell>
        </row>
        <row r="87">
          <cell r="I87">
            <v>1.5545454545454545</v>
          </cell>
        </row>
        <row r="96">
          <cell r="I96">
            <v>192</v>
          </cell>
        </row>
        <row r="97">
          <cell r="I97">
            <v>834</v>
          </cell>
        </row>
        <row r="101">
          <cell r="I101">
            <v>1.5272727272727271</v>
          </cell>
        </row>
        <row r="110">
          <cell r="I110">
            <v>273</v>
          </cell>
        </row>
        <row r="111">
          <cell r="I111">
            <v>1014</v>
          </cell>
        </row>
        <row r="115">
          <cell r="I115">
            <v>1.7272727272727271</v>
          </cell>
        </row>
      </sheetData>
      <sheetData sheetId="7">
        <row r="12">
          <cell r="I12">
            <v>43</v>
          </cell>
        </row>
        <row r="13">
          <cell r="I13">
            <v>138</v>
          </cell>
        </row>
        <row r="17">
          <cell r="I17">
            <v>1.2</v>
          </cell>
        </row>
        <row r="26">
          <cell r="I26">
            <v>54</v>
          </cell>
        </row>
        <row r="27">
          <cell r="I27">
            <v>165</v>
          </cell>
        </row>
        <row r="31">
          <cell r="I31">
            <v>1.5818181818181818</v>
          </cell>
        </row>
        <row r="40">
          <cell r="I40">
            <v>69</v>
          </cell>
        </row>
        <row r="41">
          <cell r="I41">
            <v>281</v>
          </cell>
        </row>
        <row r="45">
          <cell r="I45">
            <v>1.5454545454545452</v>
          </cell>
        </row>
        <row r="54">
          <cell r="I54">
            <v>96</v>
          </cell>
        </row>
        <row r="55">
          <cell r="I55">
            <v>337</v>
          </cell>
        </row>
        <row r="59">
          <cell r="I59">
            <v>1.4090909090909089</v>
          </cell>
        </row>
        <row r="68">
          <cell r="I68">
            <v>112</v>
          </cell>
        </row>
        <row r="69">
          <cell r="I69">
            <v>433</v>
          </cell>
        </row>
        <row r="73">
          <cell r="I73">
            <v>1.7818181818181817</v>
          </cell>
        </row>
        <row r="82">
          <cell r="I82">
            <v>167</v>
          </cell>
        </row>
        <row r="83">
          <cell r="I83">
            <v>610</v>
          </cell>
        </row>
        <row r="87">
          <cell r="I87">
            <v>1.7</v>
          </cell>
        </row>
        <row r="96">
          <cell r="I96">
            <v>208</v>
          </cell>
        </row>
        <row r="97">
          <cell r="I97">
            <v>748</v>
          </cell>
        </row>
        <row r="101">
          <cell r="I101">
            <v>1.4</v>
          </cell>
        </row>
        <row r="110">
          <cell r="I110">
            <v>290</v>
          </cell>
        </row>
        <row r="111">
          <cell r="I111">
            <v>1167</v>
          </cell>
        </row>
        <row r="115">
          <cell r="I115">
            <v>1.8090909090909089</v>
          </cell>
        </row>
      </sheetData>
      <sheetData sheetId="8">
        <row r="12">
          <cell r="I12">
            <v>39</v>
          </cell>
        </row>
        <row r="13">
          <cell r="I13">
            <v>118</v>
          </cell>
        </row>
        <row r="17">
          <cell r="I17">
            <v>1.3272727272727272</v>
          </cell>
        </row>
        <row r="26">
          <cell r="I26">
            <v>58</v>
          </cell>
        </row>
        <row r="27">
          <cell r="I27">
            <v>176</v>
          </cell>
        </row>
        <row r="31">
          <cell r="I31">
            <v>1.4363636363636363</v>
          </cell>
        </row>
        <row r="40">
          <cell r="I40">
            <v>75</v>
          </cell>
        </row>
        <row r="41">
          <cell r="I41">
            <v>271</v>
          </cell>
        </row>
        <row r="45">
          <cell r="I45">
            <v>1.4818181818181817</v>
          </cell>
        </row>
        <row r="54">
          <cell r="I54">
            <v>94</v>
          </cell>
        </row>
        <row r="55">
          <cell r="I55">
            <v>322</v>
          </cell>
        </row>
        <row r="59">
          <cell r="I59">
            <v>1.4636363636363636</v>
          </cell>
        </row>
        <row r="68">
          <cell r="I68">
            <v>109</v>
          </cell>
        </row>
        <row r="69">
          <cell r="I69">
            <v>426</v>
          </cell>
        </row>
        <row r="73">
          <cell r="I73">
            <v>1.5272727272727271</v>
          </cell>
        </row>
        <row r="82">
          <cell r="I82">
            <v>171</v>
          </cell>
        </row>
        <row r="83">
          <cell r="I83">
            <v>658</v>
          </cell>
        </row>
        <row r="87">
          <cell r="I87">
            <v>1.5818181818181818</v>
          </cell>
        </row>
        <row r="96">
          <cell r="I96">
            <v>203</v>
          </cell>
        </row>
        <row r="97">
          <cell r="I97">
            <v>663</v>
          </cell>
        </row>
        <row r="101">
          <cell r="I101">
            <v>1.8363636363636362</v>
          </cell>
        </row>
        <row r="110">
          <cell r="I110">
            <v>267</v>
          </cell>
        </row>
        <row r="111">
          <cell r="I111">
            <v>1039</v>
          </cell>
        </row>
        <row r="115">
          <cell r="I115">
            <v>1.7090909090909088</v>
          </cell>
        </row>
      </sheetData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INDEX"/>
      <sheetName val="1 PH - POLE INPUT - ABB"/>
      <sheetName val="1 PH - POLE INPUT - Cooper"/>
      <sheetName val="1 PH - POLE INPUT - Howard"/>
      <sheetName val="Calcs-2400-4160Y-120-240"/>
      <sheetName val="Calcs-2400-4160Y-277"/>
      <sheetName val="Calcs-7200-12470Y-120-240 "/>
      <sheetName val="Calcs-7200-12470Y-277"/>
      <sheetName val="Calcs-12000-120-240"/>
      <sheetName val="Output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I12">
            <v>31</v>
          </cell>
        </row>
        <row r="13">
          <cell r="I13">
            <v>105</v>
          </cell>
        </row>
        <row r="17">
          <cell r="I17">
            <v>1.2636363636363634</v>
          </cell>
        </row>
        <row r="26">
          <cell r="I26">
            <v>42</v>
          </cell>
        </row>
        <row r="27">
          <cell r="I27">
            <v>173</v>
          </cell>
        </row>
        <row r="31">
          <cell r="I31">
            <v>1.2999999999999998</v>
          </cell>
        </row>
        <row r="40">
          <cell r="I40">
            <v>61</v>
          </cell>
        </row>
        <row r="41">
          <cell r="I41">
            <v>248</v>
          </cell>
        </row>
        <row r="45">
          <cell r="I45">
            <v>1.2999999999999998</v>
          </cell>
        </row>
        <row r="54">
          <cell r="I54">
            <v>80</v>
          </cell>
        </row>
        <row r="55">
          <cell r="I55">
            <v>338</v>
          </cell>
        </row>
        <row r="59">
          <cell r="I59">
            <v>1.4181818181818182</v>
          </cell>
        </row>
        <row r="68">
          <cell r="I68">
            <v>108</v>
          </cell>
        </row>
        <row r="69">
          <cell r="I69">
            <v>408</v>
          </cell>
        </row>
        <row r="73">
          <cell r="I73">
            <v>1.2636363636363634</v>
          </cell>
        </row>
        <row r="82">
          <cell r="I82">
            <v>143</v>
          </cell>
        </row>
        <row r="83">
          <cell r="I83">
            <v>580</v>
          </cell>
        </row>
        <row r="87">
          <cell r="I87">
            <v>1.3818181818181816</v>
          </cell>
        </row>
        <row r="96">
          <cell r="I96">
            <v>164</v>
          </cell>
        </row>
        <row r="97">
          <cell r="I97">
            <v>713</v>
          </cell>
        </row>
        <row r="101">
          <cell r="I101">
            <v>1.5636363636363635</v>
          </cell>
        </row>
        <row r="110">
          <cell r="I110">
            <v>262</v>
          </cell>
        </row>
        <row r="111">
          <cell r="I111">
            <v>1104</v>
          </cell>
        </row>
        <row r="115">
          <cell r="I115">
            <v>1.3909090909090909</v>
          </cell>
        </row>
      </sheetData>
      <sheetData sheetId="5">
        <row r="12">
          <cell r="I12">
            <v>33</v>
          </cell>
        </row>
        <row r="13">
          <cell r="I13">
            <v>114</v>
          </cell>
        </row>
        <row r="17">
          <cell r="I17">
            <v>1.0181818181818183</v>
          </cell>
        </row>
        <row r="26">
          <cell r="I26">
            <v>41</v>
          </cell>
        </row>
        <row r="27">
          <cell r="I27">
            <v>171</v>
          </cell>
        </row>
        <row r="31">
          <cell r="I31">
            <v>1.2909090909090908</v>
          </cell>
        </row>
        <row r="40">
          <cell r="I40">
            <v>62</v>
          </cell>
        </row>
        <row r="41">
          <cell r="I41">
            <v>239</v>
          </cell>
        </row>
        <row r="45">
          <cell r="I45">
            <v>1.2363636363636363</v>
          </cell>
        </row>
        <row r="54">
          <cell r="I54">
            <v>80</v>
          </cell>
        </row>
        <row r="55">
          <cell r="I55">
            <v>324</v>
          </cell>
        </row>
        <row r="59">
          <cell r="I59">
            <v>1.4545454545454546</v>
          </cell>
        </row>
        <row r="68">
          <cell r="I68">
            <v>105</v>
          </cell>
        </row>
        <row r="69">
          <cell r="I69">
            <v>455</v>
          </cell>
        </row>
        <row r="73">
          <cell r="I73">
            <v>1.3363636363636362</v>
          </cell>
        </row>
        <row r="82">
          <cell r="I82">
            <v>133</v>
          </cell>
        </row>
        <row r="83">
          <cell r="I83">
            <v>605</v>
          </cell>
        </row>
        <row r="87">
          <cell r="I87">
            <v>1.2454545454545454</v>
          </cell>
        </row>
        <row r="96">
          <cell r="I96">
            <v>192</v>
          </cell>
        </row>
        <row r="97">
          <cell r="I97">
            <v>803</v>
          </cell>
        </row>
        <row r="101">
          <cell r="I101">
            <v>1.4181818181818182</v>
          </cell>
        </row>
        <row r="110">
          <cell r="I110">
            <v>243</v>
          </cell>
        </row>
        <row r="111">
          <cell r="I111">
            <v>997</v>
          </cell>
        </row>
        <row r="115">
          <cell r="I115">
            <v>1.3727272727272726</v>
          </cell>
        </row>
      </sheetData>
      <sheetData sheetId="6">
        <row r="12">
          <cell r="I12">
            <v>36</v>
          </cell>
        </row>
        <row r="13">
          <cell r="I13">
            <v>109</v>
          </cell>
        </row>
        <row r="17">
          <cell r="I17">
            <v>1.2181818181818183</v>
          </cell>
        </row>
        <row r="26">
          <cell r="I26">
            <v>45</v>
          </cell>
        </row>
        <row r="27">
          <cell r="I27">
            <v>160</v>
          </cell>
        </row>
        <row r="31">
          <cell r="I31">
            <v>1.1727272727272726</v>
          </cell>
        </row>
        <row r="40">
          <cell r="I40">
            <v>62</v>
          </cell>
        </row>
        <row r="41">
          <cell r="I41">
            <v>254</v>
          </cell>
        </row>
        <row r="45">
          <cell r="I45">
            <v>1.2727272727272725</v>
          </cell>
        </row>
        <row r="54">
          <cell r="I54">
            <v>81</v>
          </cell>
        </row>
        <row r="55">
          <cell r="I55">
            <v>338</v>
          </cell>
        </row>
        <row r="59">
          <cell r="I59">
            <v>1.4818181818181817</v>
          </cell>
        </row>
        <row r="68">
          <cell r="I68">
            <v>105</v>
          </cell>
        </row>
        <row r="69">
          <cell r="I69">
            <v>392</v>
          </cell>
        </row>
        <row r="73">
          <cell r="I73">
            <v>1.4727272727272727</v>
          </cell>
        </row>
        <row r="82">
          <cell r="I82">
            <v>136</v>
          </cell>
        </row>
        <row r="83">
          <cell r="I83">
            <v>565</v>
          </cell>
        </row>
        <row r="87">
          <cell r="I87">
            <v>1.4363636363636363</v>
          </cell>
        </row>
        <row r="96">
          <cell r="I96">
            <v>172</v>
          </cell>
        </row>
        <row r="97">
          <cell r="I97">
            <v>706</v>
          </cell>
        </row>
        <row r="101">
          <cell r="I101">
            <v>1.3090909090909089</v>
          </cell>
        </row>
        <row r="110">
          <cell r="I110">
            <v>252</v>
          </cell>
        </row>
        <row r="111">
          <cell r="I111">
            <v>1064</v>
          </cell>
        </row>
        <row r="115">
          <cell r="I115">
            <v>1.4181818181818182</v>
          </cell>
        </row>
      </sheetData>
      <sheetData sheetId="7">
        <row r="12">
          <cell r="I12">
            <v>37</v>
          </cell>
        </row>
        <row r="13">
          <cell r="I13">
            <v>107</v>
          </cell>
        </row>
        <row r="17">
          <cell r="I17">
            <v>1.1818181818181817</v>
          </cell>
        </row>
        <row r="26">
          <cell r="I26">
            <v>44</v>
          </cell>
        </row>
        <row r="27">
          <cell r="I27">
            <v>158</v>
          </cell>
        </row>
        <row r="31">
          <cell r="I31">
            <v>1.3727272727272726</v>
          </cell>
        </row>
        <row r="40">
          <cell r="I40">
            <v>63</v>
          </cell>
        </row>
        <row r="41">
          <cell r="I41">
            <v>245</v>
          </cell>
        </row>
        <row r="45">
          <cell r="I45">
            <v>1.3363636363636362</v>
          </cell>
        </row>
        <row r="54">
          <cell r="I54">
            <v>83</v>
          </cell>
        </row>
        <row r="55">
          <cell r="I55">
            <v>330</v>
          </cell>
        </row>
        <row r="59">
          <cell r="I59">
            <v>1.4545454545454546</v>
          </cell>
        </row>
        <row r="68">
          <cell r="I68">
            <v>99</v>
          </cell>
        </row>
        <row r="69">
          <cell r="I69">
            <v>370</v>
          </cell>
        </row>
        <row r="73">
          <cell r="I73">
            <v>1.4</v>
          </cell>
        </row>
        <row r="82">
          <cell r="I82">
            <v>133</v>
          </cell>
        </row>
        <row r="83">
          <cell r="I83">
            <v>594</v>
          </cell>
        </row>
        <row r="87">
          <cell r="I87">
            <v>1.4454545454545453</v>
          </cell>
        </row>
        <row r="96">
          <cell r="I96">
            <v>192</v>
          </cell>
        </row>
        <row r="97">
          <cell r="I97">
            <v>634</v>
          </cell>
        </row>
        <row r="101">
          <cell r="I101">
            <v>1.4272727272727272</v>
          </cell>
        </row>
        <row r="110">
          <cell r="I110">
            <v>253</v>
          </cell>
        </row>
        <row r="111">
          <cell r="I111">
            <v>1090</v>
          </cell>
        </row>
        <row r="115">
          <cell r="I115">
            <v>1.3090909090909089</v>
          </cell>
        </row>
      </sheetData>
      <sheetData sheetId="8">
        <row r="12">
          <cell r="I12">
            <v>32</v>
          </cell>
        </row>
        <row r="13">
          <cell r="I13">
            <v>106</v>
          </cell>
        </row>
        <row r="17">
          <cell r="I17">
            <v>1.2727272727272725</v>
          </cell>
        </row>
        <row r="26">
          <cell r="I26">
            <v>50</v>
          </cell>
        </row>
        <row r="27">
          <cell r="I27">
            <v>147</v>
          </cell>
        </row>
        <row r="31">
          <cell r="I31">
            <v>1.2727272727272725</v>
          </cell>
        </row>
        <row r="40">
          <cell r="I40">
            <v>61</v>
          </cell>
        </row>
        <row r="41">
          <cell r="I41">
            <v>249</v>
          </cell>
        </row>
        <row r="45">
          <cell r="I45">
            <v>1.2727272727272725</v>
          </cell>
        </row>
        <row r="54">
          <cell r="I54">
            <v>81</v>
          </cell>
        </row>
        <row r="55">
          <cell r="I55">
            <v>330</v>
          </cell>
        </row>
        <row r="59">
          <cell r="I59">
            <v>1.5181818181818181</v>
          </cell>
        </row>
        <row r="68">
          <cell r="I68">
            <v>105</v>
          </cell>
        </row>
        <row r="69">
          <cell r="I69">
            <v>413</v>
          </cell>
        </row>
        <row r="73">
          <cell r="I73">
            <v>1.5727272727272725</v>
          </cell>
        </row>
        <row r="82">
          <cell r="I82">
            <v>133</v>
          </cell>
        </row>
        <row r="83">
          <cell r="I83">
            <v>686</v>
          </cell>
        </row>
        <row r="87">
          <cell r="I87">
            <v>1.6909090909090909</v>
          </cell>
        </row>
        <row r="96">
          <cell r="I96">
            <v>179</v>
          </cell>
        </row>
        <row r="97">
          <cell r="I97">
            <v>745</v>
          </cell>
        </row>
        <row r="101">
          <cell r="I101">
            <v>1.6636363636363636</v>
          </cell>
        </row>
        <row r="110">
          <cell r="I110">
            <v>247</v>
          </cell>
        </row>
        <row r="111">
          <cell r="I111">
            <v>1504</v>
          </cell>
        </row>
        <row r="115">
          <cell r="I115">
            <v>1.5181818181818181</v>
          </cell>
        </row>
      </sheetData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INDEX"/>
      <sheetName val="1 PH - POLE INPUT - ABB"/>
      <sheetName val="1 PH - POLE INPUT - Cooper"/>
      <sheetName val="1 PH - POLE INPUT - Howard"/>
      <sheetName val="Calcs-12000-277"/>
      <sheetName val="Calcs-14400-24940Y-120-240"/>
      <sheetName val="Calcs-14400-24940Y-277 "/>
      <sheetName val="Calcs-34500GrdY-19920-120-240"/>
      <sheetName val="Calcs-34500GrdY-19920-277"/>
      <sheetName val="Output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I12">
            <v>31</v>
          </cell>
        </row>
        <row r="13">
          <cell r="I13">
            <v>109</v>
          </cell>
        </row>
        <row r="17">
          <cell r="I17">
            <v>1.2909090909090908</v>
          </cell>
        </row>
        <row r="26">
          <cell r="I26">
            <v>47</v>
          </cell>
        </row>
        <row r="27">
          <cell r="I27">
            <v>173</v>
          </cell>
        </row>
        <row r="31">
          <cell r="I31">
            <v>1.2454545454545454</v>
          </cell>
        </row>
        <row r="40">
          <cell r="I40">
            <v>63</v>
          </cell>
        </row>
        <row r="41">
          <cell r="I41">
            <v>239</v>
          </cell>
        </row>
        <row r="45">
          <cell r="I45">
            <v>1.2454545454545454</v>
          </cell>
        </row>
        <row r="54">
          <cell r="I54">
            <v>86</v>
          </cell>
        </row>
        <row r="55">
          <cell r="I55">
            <v>323</v>
          </cell>
        </row>
        <row r="59">
          <cell r="I59">
            <v>1.3818181818181816</v>
          </cell>
        </row>
        <row r="68">
          <cell r="I68">
            <v>104</v>
          </cell>
        </row>
        <row r="69">
          <cell r="I69">
            <v>356</v>
          </cell>
        </row>
        <row r="73">
          <cell r="I73">
            <v>1.5272727272727271</v>
          </cell>
        </row>
        <row r="82">
          <cell r="I82">
            <v>166</v>
          </cell>
        </row>
        <row r="83">
          <cell r="I83">
            <v>581</v>
          </cell>
        </row>
        <row r="87">
          <cell r="I87">
            <v>1.4363636363636363</v>
          </cell>
        </row>
        <row r="96">
          <cell r="I96">
            <v>229</v>
          </cell>
        </row>
        <row r="97">
          <cell r="I97">
            <v>743</v>
          </cell>
        </row>
        <row r="101">
          <cell r="I101">
            <v>1.009090909090909</v>
          </cell>
        </row>
        <row r="110">
          <cell r="I110">
            <v>267</v>
          </cell>
        </row>
        <row r="111">
          <cell r="I111">
            <v>926</v>
          </cell>
        </row>
        <row r="115">
          <cell r="I115">
            <v>1.2545454545454544</v>
          </cell>
        </row>
      </sheetData>
      <sheetData sheetId="5">
        <row r="12">
          <cell r="I12">
            <v>34</v>
          </cell>
        </row>
        <row r="13">
          <cell r="I13">
            <v>112</v>
          </cell>
        </row>
        <row r="17">
          <cell r="I17">
            <v>1.3090909090909089</v>
          </cell>
        </row>
        <row r="26">
          <cell r="I26">
            <v>47</v>
          </cell>
        </row>
        <row r="27">
          <cell r="I27">
            <v>163</v>
          </cell>
        </row>
        <row r="31">
          <cell r="I31">
            <v>1.4</v>
          </cell>
        </row>
        <row r="40">
          <cell r="I40">
            <v>65</v>
          </cell>
        </row>
        <row r="41">
          <cell r="I41">
            <v>257</v>
          </cell>
        </row>
        <row r="45">
          <cell r="I45">
            <v>1.2818181818181817</v>
          </cell>
        </row>
        <row r="54">
          <cell r="I54">
            <v>90</v>
          </cell>
        </row>
        <row r="55">
          <cell r="I55">
            <v>340</v>
          </cell>
        </row>
        <row r="59">
          <cell r="I59">
            <v>1.1181818181818182</v>
          </cell>
        </row>
        <row r="68">
          <cell r="I68">
            <v>105</v>
          </cell>
        </row>
        <row r="69">
          <cell r="I69">
            <v>376</v>
          </cell>
        </row>
        <row r="73">
          <cell r="I73">
            <v>1.6818181818181817</v>
          </cell>
        </row>
        <row r="82">
          <cell r="I82">
            <v>145</v>
          </cell>
        </row>
        <row r="83">
          <cell r="I83">
            <v>605</v>
          </cell>
        </row>
        <row r="87">
          <cell r="I87">
            <v>1.9636363636363636</v>
          </cell>
        </row>
        <row r="96">
          <cell r="I96">
            <v>208</v>
          </cell>
        </row>
        <row r="97">
          <cell r="I97">
            <v>925</v>
          </cell>
        </row>
        <row r="101">
          <cell r="I101">
            <v>1.2818181818181817</v>
          </cell>
        </row>
        <row r="110">
          <cell r="I110">
            <v>271</v>
          </cell>
        </row>
        <row r="111">
          <cell r="I111">
            <v>1115</v>
          </cell>
        </row>
        <row r="115">
          <cell r="I115">
            <v>1.5999999999999999</v>
          </cell>
        </row>
      </sheetData>
      <sheetData sheetId="6">
        <row r="12">
          <cell r="I12">
            <v>32</v>
          </cell>
        </row>
        <row r="13">
          <cell r="I13">
            <v>121</v>
          </cell>
        </row>
        <row r="17">
          <cell r="I17">
            <v>1.3727272727272726</v>
          </cell>
        </row>
        <row r="26">
          <cell r="I26">
            <v>45</v>
          </cell>
        </row>
        <row r="27">
          <cell r="I27">
            <v>162</v>
          </cell>
        </row>
        <row r="31">
          <cell r="I31">
            <v>1.3909090909090909</v>
          </cell>
        </row>
        <row r="40">
          <cell r="I40">
            <v>69</v>
          </cell>
        </row>
        <row r="41">
          <cell r="I41">
            <v>248</v>
          </cell>
        </row>
        <row r="45">
          <cell r="I45">
            <v>1.2818181818181817</v>
          </cell>
        </row>
        <row r="54">
          <cell r="I54">
            <v>85</v>
          </cell>
        </row>
        <row r="55">
          <cell r="I55">
            <v>332</v>
          </cell>
        </row>
        <row r="59">
          <cell r="I59">
            <v>1.4636363636363636</v>
          </cell>
        </row>
        <row r="68">
          <cell r="I68">
            <v>105</v>
          </cell>
        </row>
        <row r="69">
          <cell r="I69">
            <v>407</v>
          </cell>
        </row>
        <row r="73">
          <cell r="I73">
            <v>1.6636363636363636</v>
          </cell>
        </row>
        <row r="82">
          <cell r="I82">
            <v>146</v>
          </cell>
        </row>
        <row r="83">
          <cell r="I83">
            <v>610</v>
          </cell>
        </row>
        <row r="87">
          <cell r="I87">
            <v>1.5545454545454545</v>
          </cell>
        </row>
        <row r="96">
          <cell r="I96">
            <v>210</v>
          </cell>
        </row>
        <row r="97">
          <cell r="I97">
            <v>894</v>
          </cell>
        </row>
        <row r="101">
          <cell r="I101">
            <v>1.4636363636363636</v>
          </cell>
        </row>
        <row r="110">
          <cell r="I110">
            <v>265</v>
          </cell>
        </row>
        <row r="111">
          <cell r="I111">
            <v>1014</v>
          </cell>
        </row>
        <row r="115">
          <cell r="I115">
            <v>1.4090909090909089</v>
          </cell>
        </row>
      </sheetData>
      <sheetData sheetId="7">
        <row r="12">
          <cell r="I12">
            <v>38</v>
          </cell>
        </row>
        <row r="13">
          <cell r="I13">
            <v>138</v>
          </cell>
        </row>
        <row r="17">
          <cell r="I17">
            <v>1.2818181818181817</v>
          </cell>
        </row>
        <row r="26">
          <cell r="I26">
            <v>52</v>
          </cell>
        </row>
        <row r="27">
          <cell r="I27">
            <v>164</v>
          </cell>
        </row>
        <row r="31">
          <cell r="I31">
            <v>1.6272727272727272</v>
          </cell>
        </row>
        <row r="40">
          <cell r="I40">
            <v>71</v>
          </cell>
        </row>
        <row r="41">
          <cell r="I41">
            <v>281</v>
          </cell>
        </row>
        <row r="45">
          <cell r="I45">
            <v>1.6272727272727272</v>
          </cell>
        </row>
        <row r="54">
          <cell r="I54">
            <v>95</v>
          </cell>
        </row>
        <row r="55">
          <cell r="I55">
            <v>330</v>
          </cell>
        </row>
        <row r="59">
          <cell r="I59">
            <v>1.6545454545454545</v>
          </cell>
        </row>
        <row r="68">
          <cell r="I68">
            <v>109</v>
          </cell>
        </row>
        <row r="69">
          <cell r="I69">
            <v>414</v>
          </cell>
        </row>
        <row r="73">
          <cell r="I73">
            <v>1.7727272727272725</v>
          </cell>
        </row>
        <row r="82">
          <cell r="I82">
            <v>142</v>
          </cell>
        </row>
        <row r="83">
          <cell r="I83">
            <v>596</v>
          </cell>
        </row>
        <row r="87">
          <cell r="I87">
            <v>1.918181818181818</v>
          </cell>
        </row>
        <row r="96">
          <cell r="I96">
            <v>181</v>
          </cell>
        </row>
        <row r="97">
          <cell r="I97">
            <v>666</v>
          </cell>
        </row>
        <row r="101">
          <cell r="I101">
            <v>1.9090909090909089</v>
          </cell>
        </row>
        <row r="110">
          <cell r="I110">
            <v>255</v>
          </cell>
        </row>
        <row r="111">
          <cell r="I111">
            <v>1167</v>
          </cell>
        </row>
        <row r="115">
          <cell r="I115">
            <v>1.6363636363636362</v>
          </cell>
        </row>
      </sheetData>
      <sheetData sheetId="8">
        <row r="12">
          <cell r="I12">
            <v>37</v>
          </cell>
        </row>
        <row r="13">
          <cell r="I13">
            <v>118</v>
          </cell>
        </row>
        <row r="17">
          <cell r="I17">
            <v>1.4727272727272727</v>
          </cell>
        </row>
        <row r="26">
          <cell r="I26">
            <v>50</v>
          </cell>
        </row>
        <row r="27">
          <cell r="I27">
            <v>197</v>
          </cell>
        </row>
        <row r="31">
          <cell r="I31">
            <v>1.4363636363636363</v>
          </cell>
        </row>
        <row r="40">
          <cell r="I40">
            <v>67</v>
          </cell>
        </row>
        <row r="41">
          <cell r="I41">
            <v>271</v>
          </cell>
        </row>
        <row r="45">
          <cell r="I45">
            <v>1.5909090909090908</v>
          </cell>
        </row>
        <row r="54">
          <cell r="I54">
            <v>95</v>
          </cell>
        </row>
        <row r="55">
          <cell r="I55">
            <v>322</v>
          </cell>
        </row>
        <row r="59">
          <cell r="I59">
            <v>1.5454545454545452</v>
          </cell>
        </row>
        <row r="68">
          <cell r="I68">
            <v>105</v>
          </cell>
        </row>
        <row r="69">
          <cell r="I69">
            <v>426</v>
          </cell>
        </row>
        <row r="73">
          <cell r="I73">
            <v>1.6636363636363636</v>
          </cell>
        </row>
        <row r="82">
          <cell r="I82">
            <v>157</v>
          </cell>
        </row>
        <row r="83">
          <cell r="I83">
            <v>546</v>
          </cell>
        </row>
        <row r="87">
          <cell r="I87">
            <v>1.8363636363636362</v>
          </cell>
        </row>
        <row r="96">
          <cell r="I96">
            <v>203</v>
          </cell>
        </row>
        <row r="97">
          <cell r="I97">
            <v>635</v>
          </cell>
        </row>
        <row r="101">
          <cell r="I101">
            <v>1.8363636363636362</v>
          </cell>
        </row>
        <row r="110">
          <cell r="I110">
            <v>267</v>
          </cell>
        </row>
        <row r="111">
          <cell r="I111">
            <v>988</v>
          </cell>
        </row>
        <row r="115">
          <cell r="I115">
            <v>1.3818181818181816</v>
          </cell>
        </row>
      </sheetData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INDEX"/>
      <sheetName val="1 PH - POLE INPUT - ABB"/>
      <sheetName val="1 PH - POLE INPUT - Cooper"/>
      <sheetName val="1 PH - POLE INPUT - Howard"/>
      <sheetName val="Calcs-2400-4160Y-120-240"/>
      <sheetName val="Calcs-2400-4160Y-277"/>
      <sheetName val="Calcs-7200-12470Y-120-240 "/>
      <sheetName val="Calcs-7200-12470Y-277"/>
      <sheetName val="Calcs-12000-120-240"/>
      <sheetName val="Output Da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I12">
            <v>27</v>
          </cell>
        </row>
        <row r="13">
          <cell r="I13">
            <v>105</v>
          </cell>
        </row>
        <row r="17">
          <cell r="I17">
            <v>1.2636363636363634</v>
          </cell>
        </row>
        <row r="26">
          <cell r="I26">
            <v>42</v>
          </cell>
        </row>
        <row r="27">
          <cell r="I27">
            <v>173</v>
          </cell>
        </row>
        <row r="31">
          <cell r="I31">
            <v>1.3727272727272726</v>
          </cell>
        </row>
        <row r="40">
          <cell r="I40">
            <v>58</v>
          </cell>
        </row>
        <row r="41">
          <cell r="I41">
            <v>248</v>
          </cell>
        </row>
        <row r="45">
          <cell r="I45">
            <v>1.3727272727272726</v>
          </cell>
        </row>
        <row r="54">
          <cell r="I54">
            <v>77</v>
          </cell>
        </row>
        <row r="55">
          <cell r="I55">
            <v>332</v>
          </cell>
        </row>
        <row r="59">
          <cell r="I59">
            <v>1.4363636363636363</v>
          </cell>
        </row>
        <row r="68">
          <cell r="I68">
            <v>105</v>
          </cell>
        </row>
        <row r="69">
          <cell r="I69">
            <v>377</v>
          </cell>
        </row>
        <row r="73">
          <cell r="I73">
            <v>1.5454545454545452</v>
          </cell>
        </row>
        <row r="82">
          <cell r="I82">
            <v>143</v>
          </cell>
        </row>
        <row r="83">
          <cell r="I83">
            <v>579</v>
          </cell>
        </row>
        <row r="87">
          <cell r="I87">
            <v>1.3818181818181816</v>
          </cell>
        </row>
        <row r="96">
          <cell r="I96">
            <v>168</v>
          </cell>
        </row>
        <row r="97">
          <cell r="I97">
            <v>713</v>
          </cell>
        </row>
        <row r="101">
          <cell r="I101">
            <v>1.8090909090909089</v>
          </cell>
        </row>
        <row r="110">
          <cell r="I110">
            <v>259</v>
          </cell>
        </row>
        <row r="111">
          <cell r="I111">
            <v>1104</v>
          </cell>
        </row>
        <row r="115">
          <cell r="I115">
            <v>1.4363636363636363</v>
          </cell>
        </row>
      </sheetData>
      <sheetData sheetId="5">
        <row r="12">
          <cell r="I12">
            <v>31</v>
          </cell>
        </row>
        <row r="13">
          <cell r="I13">
            <v>92</v>
          </cell>
        </row>
        <row r="17">
          <cell r="I17">
            <v>1.2454545454545454</v>
          </cell>
        </row>
        <row r="26">
          <cell r="I26">
            <v>41</v>
          </cell>
        </row>
        <row r="27">
          <cell r="I27">
            <v>171</v>
          </cell>
        </row>
        <row r="31">
          <cell r="I31">
            <v>1.2999999999999998</v>
          </cell>
        </row>
        <row r="40">
          <cell r="I40">
            <v>59</v>
          </cell>
        </row>
        <row r="41">
          <cell r="I41">
            <v>239</v>
          </cell>
        </row>
        <row r="45">
          <cell r="I45">
            <v>1.1909090909090909</v>
          </cell>
        </row>
        <row r="54">
          <cell r="I54">
            <v>77</v>
          </cell>
        </row>
        <row r="55">
          <cell r="I55">
            <v>324</v>
          </cell>
        </row>
        <row r="59">
          <cell r="I59">
            <v>1.4</v>
          </cell>
        </row>
        <row r="68">
          <cell r="I68">
            <v>93</v>
          </cell>
        </row>
        <row r="69">
          <cell r="I69">
            <v>446</v>
          </cell>
        </row>
        <row r="73">
          <cell r="I73">
            <v>1.5181818181818181</v>
          </cell>
        </row>
        <row r="82">
          <cell r="I82">
            <v>130</v>
          </cell>
        </row>
        <row r="83">
          <cell r="I83">
            <v>605</v>
          </cell>
        </row>
        <row r="87">
          <cell r="I87">
            <v>1.4545454545454546</v>
          </cell>
        </row>
        <row r="96">
          <cell r="I96">
            <v>192</v>
          </cell>
        </row>
        <row r="97">
          <cell r="I97">
            <v>803</v>
          </cell>
        </row>
        <row r="101">
          <cell r="I101">
            <v>1.2636363636363634</v>
          </cell>
        </row>
        <row r="110">
          <cell r="I110">
            <v>240</v>
          </cell>
        </row>
        <row r="111">
          <cell r="I111">
            <v>997</v>
          </cell>
        </row>
        <row r="115">
          <cell r="I115">
            <v>1.3727272727272726</v>
          </cell>
        </row>
      </sheetData>
      <sheetData sheetId="6">
        <row r="12">
          <cell r="I12">
            <v>30</v>
          </cell>
        </row>
        <row r="13">
          <cell r="I13">
            <v>108</v>
          </cell>
        </row>
        <row r="17">
          <cell r="I17">
            <v>1.3272727272727272</v>
          </cell>
        </row>
        <row r="26">
          <cell r="I26">
            <v>43</v>
          </cell>
        </row>
        <row r="27">
          <cell r="I27">
            <v>160</v>
          </cell>
        </row>
        <row r="31">
          <cell r="I31">
            <v>1.2818181818181817</v>
          </cell>
        </row>
        <row r="40">
          <cell r="I40">
            <v>60</v>
          </cell>
        </row>
        <row r="41">
          <cell r="I41">
            <v>254</v>
          </cell>
        </row>
        <row r="45">
          <cell r="I45">
            <v>1.4818181818181817</v>
          </cell>
        </row>
        <row r="54">
          <cell r="I54">
            <v>79</v>
          </cell>
        </row>
        <row r="55">
          <cell r="I55">
            <v>338</v>
          </cell>
        </row>
        <row r="59">
          <cell r="I59">
            <v>1.4909090909090907</v>
          </cell>
        </row>
        <row r="68">
          <cell r="I68">
            <v>115</v>
          </cell>
        </row>
        <row r="69">
          <cell r="I69">
            <v>382</v>
          </cell>
        </row>
        <row r="73">
          <cell r="I73">
            <v>1.2545454545454544</v>
          </cell>
        </row>
        <row r="82">
          <cell r="I82">
            <v>129</v>
          </cell>
        </row>
        <row r="83">
          <cell r="I83">
            <v>565</v>
          </cell>
        </row>
        <row r="87">
          <cell r="I87">
            <v>1.4363636363636363</v>
          </cell>
        </row>
        <row r="96">
          <cell r="I96">
            <v>172</v>
          </cell>
        </row>
        <row r="97">
          <cell r="I97">
            <v>640</v>
          </cell>
        </row>
        <row r="101">
          <cell r="I101">
            <v>1.3090909090909089</v>
          </cell>
        </row>
        <row r="110">
          <cell r="I110">
            <v>252</v>
          </cell>
        </row>
        <row r="111">
          <cell r="I111">
            <v>1064</v>
          </cell>
        </row>
        <row r="115">
          <cell r="I115">
            <v>1.4181818181818182</v>
          </cell>
        </row>
      </sheetData>
      <sheetData sheetId="7">
        <row r="12">
          <cell r="I12">
            <v>30</v>
          </cell>
        </row>
        <row r="13">
          <cell r="I13">
            <v>106</v>
          </cell>
        </row>
        <row r="17">
          <cell r="I17">
            <v>1.2909090909090908</v>
          </cell>
        </row>
        <row r="26">
          <cell r="I26">
            <v>42</v>
          </cell>
        </row>
        <row r="27">
          <cell r="I27">
            <v>158</v>
          </cell>
        </row>
        <row r="31">
          <cell r="I31">
            <v>1.3090909090909089</v>
          </cell>
        </row>
        <row r="40">
          <cell r="I40">
            <v>58</v>
          </cell>
        </row>
        <row r="41">
          <cell r="I41">
            <v>245</v>
          </cell>
        </row>
        <row r="45">
          <cell r="I45">
            <v>1.4999999999999998</v>
          </cell>
        </row>
        <row r="54">
          <cell r="I54">
            <v>82</v>
          </cell>
        </row>
        <row r="55">
          <cell r="I55">
            <v>338</v>
          </cell>
        </row>
        <row r="59">
          <cell r="I59">
            <v>1.4636363636363636</v>
          </cell>
        </row>
        <row r="68">
          <cell r="I68">
            <v>101</v>
          </cell>
        </row>
        <row r="69">
          <cell r="I69">
            <v>360</v>
          </cell>
        </row>
        <row r="73">
          <cell r="I73">
            <v>1.6363636363636362</v>
          </cell>
        </row>
        <row r="82">
          <cell r="I82">
            <v>139</v>
          </cell>
        </row>
        <row r="83">
          <cell r="I83">
            <v>578</v>
          </cell>
        </row>
        <row r="87">
          <cell r="I87">
            <v>1.4454545454545453</v>
          </cell>
        </row>
        <row r="96">
          <cell r="I96">
            <v>162</v>
          </cell>
        </row>
        <row r="97">
          <cell r="I97">
            <v>748</v>
          </cell>
        </row>
        <row r="101">
          <cell r="I101">
            <v>1.5909090909090908</v>
          </cell>
        </row>
        <row r="110">
          <cell r="I110">
            <v>253</v>
          </cell>
        </row>
        <row r="111">
          <cell r="I111">
            <v>1090</v>
          </cell>
        </row>
        <row r="115">
          <cell r="I115">
            <v>1.7454545454545451</v>
          </cell>
        </row>
      </sheetData>
      <sheetData sheetId="8">
        <row r="12">
          <cell r="I12">
            <v>32</v>
          </cell>
        </row>
        <row r="13">
          <cell r="I13">
            <v>106</v>
          </cell>
        </row>
        <row r="17">
          <cell r="I17">
            <v>1.3363636363636362</v>
          </cell>
        </row>
        <row r="26">
          <cell r="I26">
            <v>42</v>
          </cell>
        </row>
        <row r="27">
          <cell r="I27">
            <v>174</v>
          </cell>
        </row>
        <row r="31">
          <cell r="I31">
            <v>1.4545454545454546</v>
          </cell>
        </row>
        <row r="40">
          <cell r="I40">
            <v>60</v>
          </cell>
        </row>
        <row r="41">
          <cell r="I41">
            <v>249</v>
          </cell>
        </row>
        <row r="45">
          <cell r="I45">
            <v>1.5363636363636362</v>
          </cell>
        </row>
        <row r="54">
          <cell r="I54">
            <v>77</v>
          </cell>
        </row>
        <row r="55">
          <cell r="I55">
            <v>330</v>
          </cell>
        </row>
        <row r="59">
          <cell r="I59">
            <v>1.5545454545454545</v>
          </cell>
        </row>
        <row r="68">
          <cell r="I68">
            <v>102</v>
          </cell>
        </row>
        <row r="69">
          <cell r="I69">
            <v>413</v>
          </cell>
        </row>
        <row r="73">
          <cell r="I73">
            <v>1.5727272727272725</v>
          </cell>
        </row>
        <row r="82">
          <cell r="I82">
            <v>130</v>
          </cell>
        </row>
        <row r="83">
          <cell r="I83">
            <v>686</v>
          </cell>
        </row>
        <row r="87">
          <cell r="I87">
            <v>1.6909090909090909</v>
          </cell>
        </row>
        <row r="96">
          <cell r="I96">
            <v>179</v>
          </cell>
        </row>
        <row r="97">
          <cell r="I97">
            <v>745</v>
          </cell>
        </row>
        <row r="101">
          <cell r="I101">
            <v>1.6636363636363636</v>
          </cell>
        </row>
        <row r="110">
          <cell r="I110">
            <v>243</v>
          </cell>
        </row>
        <row r="111">
          <cell r="I111">
            <v>1504</v>
          </cell>
        </row>
        <row r="115">
          <cell r="I115">
            <v>1.5181818181818181</v>
          </cell>
        </row>
      </sheetData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 INDEX"/>
      <sheetName val="1 PH - POLE INPUT - ABB"/>
      <sheetName val="1 PH - POLE INPUT - Cooper"/>
      <sheetName val="1 PH - POLE INPUT - Howard"/>
      <sheetName val="Calcs-12000-277"/>
      <sheetName val="Calcs-14400-24940Y-120-240"/>
      <sheetName val="Calcs-14400-24940Y-277 "/>
      <sheetName val="Calcs-34500GrdY-19920-120-240"/>
      <sheetName val="Calcs-34500GrdY-19920-277"/>
      <sheetName val="Output Data"/>
    </sheetNames>
    <sheetDataSet>
      <sheetData sheetId="0"/>
      <sheetData sheetId="1"/>
      <sheetData sheetId="2"/>
      <sheetData sheetId="3"/>
      <sheetData sheetId="4">
        <row r="12">
          <cell r="I12">
            <v>34</v>
          </cell>
        </row>
        <row r="13">
          <cell r="I13">
            <v>104</v>
          </cell>
        </row>
        <row r="17">
          <cell r="I17">
            <v>1.2999999999999998</v>
          </cell>
        </row>
        <row r="26">
          <cell r="I26">
            <v>41</v>
          </cell>
        </row>
        <row r="27">
          <cell r="I27">
            <v>173</v>
          </cell>
        </row>
        <row r="31">
          <cell r="I31">
            <v>1.4818181818181817</v>
          </cell>
        </row>
        <row r="40">
          <cell r="I40">
            <v>60</v>
          </cell>
        </row>
        <row r="41">
          <cell r="I41">
            <v>239</v>
          </cell>
        </row>
        <row r="45">
          <cell r="I45">
            <v>1.2454545454545454</v>
          </cell>
        </row>
        <row r="54">
          <cell r="I54">
            <v>83</v>
          </cell>
        </row>
        <row r="55">
          <cell r="I55">
            <v>323</v>
          </cell>
        </row>
        <row r="59">
          <cell r="I59">
            <v>1.4363636363636363</v>
          </cell>
        </row>
        <row r="68">
          <cell r="I68">
            <v>104</v>
          </cell>
        </row>
        <row r="69">
          <cell r="I69">
            <v>356</v>
          </cell>
        </row>
        <row r="73">
          <cell r="I73">
            <v>1.5272727272727271</v>
          </cell>
        </row>
        <row r="82">
          <cell r="I82">
            <v>166</v>
          </cell>
        </row>
        <row r="83">
          <cell r="I83">
            <v>581</v>
          </cell>
        </row>
        <row r="87">
          <cell r="I87">
            <v>1.4363636363636363</v>
          </cell>
        </row>
        <row r="96">
          <cell r="I96">
            <v>229</v>
          </cell>
        </row>
        <row r="97">
          <cell r="I97">
            <v>743</v>
          </cell>
        </row>
        <row r="101">
          <cell r="I101">
            <v>1.009090909090909</v>
          </cell>
        </row>
        <row r="110">
          <cell r="I110">
            <v>267</v>
          </cell>
        </row>
        <row r="111">
          <cell r="I111">
            <v>900</v>
          </cell>
        </row>
        <row r="115">
          <cell r="I115">
            <v>1.5545454545454545</v>
          </cell>
        </row>
      </sheetData>
      <sheetData sheetId="5">
        <row r="12">
          <cell r="I12">
            <v>31</v>
          </cell>
        </row>
        <row r="13">
          <cell r="I13">
            <v>112</v>
          </cell>
        </row>
        <row r="17">
          <cell r="I17">
            <v>1.4636363636363636</v>
          </cell>
        </row>
        <row r="26">
          <cell r="I26">
            <v>49</v>
          </cell>
        </row>
        <row r="27">
          <cell r="I27">
            <v>163</v>
          </cell>
        </row>
        <row r="31">
          <cell r="I31">
            <v>1.4</v>
          </cell>
        </row>
        <row r="40">
          <cell r="I40">
            <v>60</v>
          </cell>
        </row>
        <row r="41">
          <cell r="I41">
            <v>257</v>
          </cell>
        </row>
        <row r="45">
          <cell r="I45">
            <v>1.5272727272727271</v>
          </cell>
        </row>
        <row r="54">
          <cell r="I54">
            <v>82</v>
          </cell>
        </row>
        <row r="55">
          <cell r="I55">
            <v>338</v>
          </cell>
        </row>
        <row r="59">
          <cell r="I59">
            <v>1.5727272727272725</v>
          </cell>
        </row>
        <row r="68">
          <cell r="I68">
            <v>106</v>
          </cell>
        </row>
        <row r="69">
          <cell r="I69">
            <v>388</v>
          </cell>
        </row>
        <row r="73">
          <cell r="I73">
            <v>1.7272727272727271</v>
          </cell>
        </row>
        <row r="82">
          <cell r="I82">
            <v>145</v>
          </cell>
        </row>
        <row r="83">
          <cell r="I83">
            <v>597</v>
          </cell>
        </row>
        <row r="87">
          <cell r="I87">
            <v>1.9636363636363636</v>
          </cell>
        </row>
        <row r="96">
          <cell r="I96">
            <v>208</v>
          </cell>
        </row>
        <row r="97">
          <cell r="I97">
            <v>925</v>
          </cell>
        </row>
        <row r="101">
          <cell r="I101">
            <v>1.2818181818181817</v>
          </cell>
        </row>
        <row r="110">
          <cell r="I110">
            <v>252</v>
          </cell>
        </row>
        <row r="111">
          <cell r="I111">
            <v>1115</v>
          </cell>
        </row>
        <row r="115">
          <cell r="I115">
            <v>1.5999999999999999</v>
          </cell>
        </row>
      </sheetData>
      <sheetData sheetId="6">
        <row r="12">
          <cell r="I12">
            <v>33</v>
          </cell>
        </row>
        <row r="13">
          <cell r="I13">
            <v>109</v>
          </cell>
        </row>
        <row r="17">
          <cell r="I17">
            <v>1.2999999999999998</v>
          </cell>
        </row>
        <row r="26">
          <cell r="I26">
            <v>42</v>
          </cell>
        </row>
        <row r="27">
          <cell r="I27">
            <v>162</v>
          </cell>
        </row>
        <row r="31">
          <cell r="I31">
            <v>1.5181818181818181</v>
          </cell>
        </row>
        <row r="40">
          <cell r="I40">
            <v>58</v>
          </cell>
        </row>
        <row r="41">
          <cell r="I41">
            <v>248</v>
          </cell>
        </row>
        <row r="45">
          <cell r="I45">
            <v>1.4636363636363636</v>
          </cell>
        </row>
        <row r="54">
          <cell r="I54">
            <v>81</v>
          </cell>
        </row>
        <row r="55">
          <cell r="I55">
            <v>332</v>
          </cell>
        </row>
        <row r="59">
          <cell r="I59">
            <v>1.4636363636363636</v>
          </cell>
        </row>
        <row r="68">
          <cell r="I68">
            <v>103</v>
          </cell>
        </row>
        <row r="69">
          <cell r="I69">
            <v>407</v>
          </cell>
        </row>
        <row r="73">
          <cell r="I73">
            <v>1.6636363636363636</v>
          </cell>
        </row>
        <row r="82">
          <cell r="I82">
            <v>146</v>
          </cell>
        </row>
        <row r="83">
          <cell r="I83">
            <v>637</v>
          </cell>
        </row>
        <row r="87">
          <cell r="I87">
            <v>1.5545454545454545</v>
          </cell>
        </row>
        <row r="96">
          <cell r="I96">
            <v>210</v>
          </cell>
        </row>
        <row r="97">
          <cell r="I97">
            <v>894</v>
          </cell>
        </row>
        <row r="101">
          <cell r="I101">
            <v>1.4636363636363636</v>
          </cell>
        </row>
        <row r="110">
          <cell r="I110">
            <v>258</v>
          </cell>
        </row>
        <row r="111">
          <cell r="I111">
            <v>1014</v>
          </cell>
        </row>
        <row r="115">
          <cell r="I115">
            <v>1.4090909090909089</v>
          </cell>
        </row>
      </sheetData>
      <sheetData sheetId="7">
        <row r="12">
          <cell r="I12">
            <v>37</v>
          </cell>
        </row>
        <row r="13">
          <cell r="I13">
            <v>138</v>
          </cell>
        </row>
        <row r="17">
          <cell r="I17">
            <v>1.3363636363636362</v>
          </cell>
        </row>
        <row r="26">
          <cell r="I26">
            <v>52</v>
          </cell>
        </row>
        <row r="27">
          <cell r="I27">
            <v>150</v>
          </cell>
        </row>
        <row r="31">
          <cell r="I31">
            <v>1.6090909090909089</v>
          </cell>
        </row>
        <row r="40">
          <cell r="I40">
            <v>65</v>
          </cell>
        </row>
        <row r="41">
          <cell r="I41">
            <v>281</v>
          </cell>
        </row>
        <row r="45">
          <cell r="I45">
            <v>1.6272727272727272</v>
          </cell>
        </row>
        <row r="54">
          <cell r="I54">
            <v>91</v>
          </cell>
        </row>
        <row r="55">
          <cell r="I55">
            <v>330</v>
          </cell>
        </row>
        <row r="59">
          <cell r="I59">
            <v>1.6545454545454545</v>
          </cell>
        </row>
        <row r="68">
          <cell r="I68">
            <v>103</v>
          </cell>
        </row>
        <row r="69">
          <cell r="I69">
            <v>414</v>
          </cell>
        </row>
        <row r="73">
          <cell r="I73">
            <v>1.7818181818181817</v>
          </cell>
        </row>
        <row r="82">
          <cell r="I82">
            <v>131</v>
          </cell>
        </row>
        <row r="83">
          <cell r="I83">
            <v>596</v>
          </cell>
        </row>
        <row r="87">
          <cell r="I87">
            <v>2.2727272727272725</v>
          </cell>
        </row>
        <row r="96">
          <cell r="I96">
            <v>173</v>
          </cell>
        </row>
        <row r="97">
          <cell r="I97">
            <v>680</v>
          </cell>
        </row>
        <row r="101">
          <cell r="I101">
            <v>2</v>
          </cell>
        </row>
        <row r="110">
          <cell r="I110">
            <v>252</v>
          </cell>
        </row>
        <row r="111">
          <cell r="I111">
            <v>1167</v>
          </cell>
        </row>
        <row r="115">
          <cell r="I115">
            <v>1.7090909090909088</v>
          </cell>
        </row>
      </sheetData>
      <sheetData sheetId="8">
        <row r="12">
          <cell r="I12">
            <v>33</v>
          </cell>
        </row>
        <row r="13">
          <cell r="I13">
            <v>118</v>
          </cell>
        </row>
        <row r="17">
          <cell r="I17">
            <v>1.6090909090909089</v>
          </cell>
        </row>
        <row r="26">
          <cell r="I26">
            <v>50</v>
          </cell>
        </row>
        <row r="27">
          <cell r="I27">
            <v>197</v>
          </cell>
        </row>
        <row r="31">
          <cell r="I31">
            <v>1.4363636363636363</v>
          </cell>
        </row>
        <row r="40">
          <cell r="I40">
            <v>65</v>
          </cell>
        </row>
        <row r="41">
          <cell r="I41">
            <v>271</v>
          </cell>
        </row>
        <row r="45">
          <cell r="I45">
            <v>1.6181818181818182</v>
          </cell>
        </row>
        <row r="54">
          <cell r="I54">
            <v>95</v>
          </cell>
        </row>
        <row r="55">
          <cell r="I55">
            <v>322</v>
          </cell>
        </row>
        <row r="59">
          <cell r="I59">
            <v>1.6090909090909089</v>
          </cell>
        </row>
        <row r="68">
          <cell r="I68">
            <v>101</v>
          </cell>
        </row>
        <row r="69">
          <cell r="I69">
            <v>426</v>
          </cell>
        </row>
        <row r="73">
          <cell r="I73">
            <v>1.8272727272727269</v>
          </cell>
        </row>
        <row r="82">
          <cell r="I82">
            <v>157</v>
          </cell>
        </row>
        <row r="83">
          <cell r="I83">
            <v>546</v>
          </cell>
        </row>
        <row r="87">
          <cell r="I87">
            <v>2.0545454545454542</v>
          </cell>
        </row>
        <row r="96">
          <cell r="I96">
            <v>203</v>
          </cell>
        </row>
        <row r="97">
          <cell r="I97">
            <v>635</v>
          </cell>
        </row>
        <row r="101">
          <cell r="I101">
            <v>1.8363636363636362</v>
          </cell>
        </row>
        <row r="110">
          <cell r="I110">
            <v>258</v>
          </cell>
        </row>
        <row r="111">
          <cell r="I111">
            <v>988</v>
          </cell>
        </row>
        <row r="115">
          <cell r="I115">
            <v>1.4545454545454546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F546-AAEB-4E0B-9088-B8A1DC6ABADC}">
  <dimension ref="A1:J37"/>
  <sheetViews>
    <sheetView tabSelected="1" workbookViewId="0">
      <selection activeCell="C1" sqref="C1"/>
    </sheetView>
    <sheetView tabSelected="1" topLeftCell="A8" workbookViewId="1">
      <selection activeCell="C1" sqref="C1"/>
    </sheetView>
  </sheetViews>
  <sheetFormatPr defaultRowHeight="12.75" x14ac:dyDescent="0.2"/>
  <sheetData>
    <row r="1" spans="1:10" x14ac:dyDescent="0.2">
      <c r="A1" s="183" t="s">
        <v>192</v>
      </c>
      <c r="B1" s="183"/>
      <c r="C1" s="183" t="s">
        <v>200</v>
      </c>
      <c r="D1" s="183"/>
      <c r="E1" s="183"/>
      <c r="F1" s="183"/>
      <c r="G1" s="183"/>
    </row>
    <row r="2" spans="1:10" x14ac:dyDescent="0.2">
      <c r="A2" s="183" t="s">
        <v>173</v>
      </c>
      <c r="B2" s="183"/>
      <c r="C2" s="185">
        <v>38747</v>
      </c>
      <c r="D2" s="183"/>
      <c r="E2" s="183" t="s">
        <v>199</v>
      </c>
      <c r="F2" s="183"/>
      <c r="G2" s="183"/>
      <c r="H2" s="183"/>
    </row>
    <row r="3" spans="1:10" x14ac:dyDescent="0.2">
      <c r="A3" s="184"/>
      <c r="B3" s="184"/>
      <c r="C3" s="186">
        <v>38240</v>
      </c>
      <c r="D3" s="184"/>
      <c r="E3" s="184" t="s">
        <v>194</v>
      </c>
      <c r="F3" s="184"/>
      <c r="G3" s="184"/>
      <c r="H3" s="184"/>
    </row>
    <row r="4" spans="1:10" x14ac:dyDescent="0.2">
      <c r="C4" s="181">
        <v>36792</v>
      </c>
      <c r="E4" t="s">
        <v>193</v>
      </c>
    </row>
    <row r="5" spans="1:10" x14ac:dyDescent="0.2">
      <c r="C5" s="181"/>
    </row>
    <row r="6" spans="1:10" x14ac:dyDescent="0.2">
      <c r="A6" t="s">
        <v>174</v>
      </c>
      <c r="C6" t="s">
        <v>175</v>
      </c>
    </row>
    <row r="8" spans="1:10" x14ac:dyDescent="0.2">
      <c r="A8" s="183" t="s">
        <v>176</v>
      </c>
      <c r="B8" s="183"/>
      <c r="C8" s="183"/>
      <c r="D8" s="183"/>
      <c r="E8" s="183"/>
      <c r="F8" s="183"/>
      <c r="G8" s="183"/>
      <c r="H8" s="183"/>
      <c r="I8" s="183"/>
      <c r="J8" s="183"/>
    </row>
    <row r="9" spans="1:10" x14ac:dyDescent="0.2">
      <c r="A9" s="183" t="s">
        <v>195</v>
      </c>
      <c r="B9" s="183"/>
      <c r="C9" s="183"/>
      <c r="D9" s="183"/>
      <c r="E9" s="183"/>
      <c r="F9" s="183"/>
      <c r="G9" s="183"/>
      <c r="H9" s="183"/>
      <c r="I9" s="183"/>
      <c r="J9" s="183"/>
    </row>
    <row r="10" spans="1:10" x14ac:dyDescent="0.2">
      <c r="A10" s="183" t="s">
        <v>196</v>
      </c>
      <c r="B10" s="183"/>
      <c r="C10" s="183"/>
      <c r="D10" s="183"/>
      <c r="E10" s="183"/>
      <c r="F10" s="183"/>
      <c r="G10" s="183"/>
      <c r="H10" s="183"/>
      <c r="I10" s="183"/>
      <c r="J10" s="183"/>
    </row>
    <row r="11" spans="1:10" x14ac:dyDescent="0.2">
      <c r="A11" s="183" t="s">
        <v>197</v>
      </c>
      <c r="B11" s="183"/>
      <c r="C11" s="183"/>
      <c r="D11" s="183"/>
      <c r="E11" s="183"/>
      <c r="F11" s="183"/>
      <c r="G11" s="183"/>
      <c r="H11" s="183"/>
      <c r="I11" s="183"/>
      <c r="J11" s="183"/>
    </row>
    <row r="12" spans="1:10" x14ac:dyDescent="0.2">
      <c r="A12" s="183"/>
      <c r="B12" s="183" t="s">
        <v>198</v>
      </c>
      <c r="C12" s="183"/>
      <c r="D12" s="183"/>
      <c r="E12" s="183"/>
      <c r="F12" s="183"/>
      <c r="G12" s="183"/>
      <c r="H12" s="183"/>
      <c r="I12" s="183"/>
      <c r="J12" s="183"/>
    </row>
    <row r="14" spans="1:10" x14ac:dyDescent="0.2">
      <c r="A14" s="182" t="s">
        <v>172</v>
      </c>
    </row>
    <row r="16" spans="1:10" x14ac:dyDescent="0.2">
      <c r="A16" t="s">
        <v>201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1" spans="1:1" x14ac:dyDescent="0.2">
      <c r="A21" t="s">
        <v>202</v>
      </c>
    </row>
    <row r="22" spans="1:1" x14ac:dyDescent="0.2">
      <c r="A22" t="s">
        <v>180</v>
      </c>
    </row>
    <row r="23" spans="1:1" x14ac:dyDescent="0.2">
      <c r="A23" t="s">
        <v>181</v>
      </c>
    </row>
    <row r="24" spans="1:1" x14ac:dyDescent="0.2">
      <c r="A24" t="s">
        <v>182</v>
      </c>
    </row>
    <row r="26" spans="1:1" x14ac:dyDescent="0.2">
      <c r="A26" t="s">
        <v>203</v>
      </c>
    </row>
    <row r="27" spans="1:1" x14ac:dyDescent="0.2">
      <c r="A27" t="s">
        <v>183</v>
      </c>
    </row>
    <row r="28" spans="1:1" x14ac:dyDescent="0.2">
      <c r="A28" t="s">
        <v>184</v>
      </c>
    </row>
    <row r="29" spans="1:1" x14ac:dyDescent="0.2">
      <c r="A29" t="s">
        <v>185</v>
      </c>
    </row>
    <row r="31" spans="1:1" x14ac:dyDescent="0.2">
      <c r="A31" t="s">
        <v>204</v>
      </c>
    </row>
    <row r="32" spans="1:1" x14ac:dyDescent="0.2">
      <c r="A32" t="s">
        <v>186</v>
      </c>
    </row>
    <row r="33" spans="1:1" x14ac:dyDescent="0.2">
      <c r="A33" t="s">
        <v>187</v>
      </c>
    </row>
    <row r="34" spans="1:1" x14ac:dyDescent="0.2">
      <c r="A34" t="s">
        <v>188</v>
      </c>
    </row>
    <row r="35" spans="1:1" x14ac:dyDescent="0.2">
      <c r="A35" t="s">
        <v>189</v>
      </c>
    </row>
    <row r="36" spans="1:1" x14ac:dyDescent="0.2">
      <c r="A36" t="s">
        <v>190</v>
      </c>
    </row>
    <row r="37" spans="1:1" x14ac:dyDescent="0.2">
      <c r="A37" t="s">
        <v>191</v>
      </c>
    </row>
  </sheetData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15CE-6EF9-416E-AFDE-4DBE810586CB}">
  <dimension ref="A1:E196"/>
  <sheetViews>
    <sheetView topLeftCell="A52" workbookViewId="0">
      <selection activeCell="B56" sqref="B56:D58"/>
    </sheetView>
    <sheetView topLeftCell="A49" workbookViewId="1">
      <selection activeCell="E77" sqref="E77"/>
    </sheetView>
  </sheetViews>
  <sheetFormatPr defaultRowHeight="10.5" x14ac:dyDescent="0.15"/>
  <cols>
    <col min="1" max="1" width="3.7109375" style="27" customWidth="1"/>
    <col min="2" max="2" width="25.7109375" style="50" customWidth="1"/>
    <col min="3" max="3" width="20.7109375" style="50" customWidth="1"/>
    <col min="4" max="4" width="20.7109375" style="27" customWidth="1"/>
    <col min="5" max="5" width="3.7109375" style="27" customWidth="1"/>
    <col min="6" max="6" width="2.7109375" style="27" customWidth="1"/>
    <col min="7" max="7" width="20.7109375" style="27" customWidth="1"/>
    <col min="8" max="8" width="15.7109375" style="27" customWidth="1"/>
    <col min="9" max="9" width="12.7109375" style="27" customWidth="1"/>
    <col min="10" max="16384" width="9.140625" style="27"/>
  </cols>
  <sheetData>
    <row r="1" spans="1:5" x14ac:dyDescent="0.15">
      <c r="A1" s="30"/>
      <c r="B1" s="43"/>
      <c r="C1" s="43"/>
      <c r="D1" s="38"/>
      <c r="E1" s="39"/>
    </row>
    <row r="2" spans="1:5" ht="12.75" x14ac:dyDescent="0.2">
      <c r="A2" s="29"/>
      <c r="B2" s="35"/>
      <c r="C2" s="35" t="s">
        <v>0</v>
      </c>
      <c r="D2" s="36"/>
      <c r="E2" s="40"/>
    </row>
    <row r="3" spans="1:5" ht="12.75" x14ac:dyDescent="0.2">
      <c r="A3" s="29"/>
      <c r="B3" s="35"/>
      <c r="C3" s="35"/>
      <c r="D3" s="36"/>
      <c r="E3" s="40"/>
    </row>
    <row r="4" spans="1:5" ht="12.75" x14ac:dyDescent="0.2">
      <c r="A4" s="29"/>
      <c r="B4" s="35" t="s">
        <v>1</v>
      </c>
      <c r="C4"/>
      <c r="D4" s="36"/>
      <c r="E4" s="40"/>
    </row>
    <row r="5" spans="1:5" ht="13.5" thickBot="1" x14ac:dyDescent="0.25">
      <c r="A5" s="31"/>
      <c r="B5" s="44"/>
      <c r="C5" s="52"/>
      <c r="D5" s="41"/>
      <c r="E5" s="42"/>
    </row>
    <row r="6" spans="1:5" ht="12.75" x14ac:dyDescent="0.2">
      <c r="A6" s="29"/>
      <c r="B6" s="20"/>
      <c r="C6" s="35"/>
      <c r="D6" s="36"/>
      <c r="E6" s="40"/>
    </row>
    <row r="7" spans="1:5" ht="12.75" x14ac:dyDescent="0.2">
      <c r="A7" s="29"/>
      <c r="B7" s="45" t="s">
        <v>2</v>
      </c>
      <c r="C7" s="51" t="s">
        <v>3</v>
      </c>
      <c r="D7" s="32" t="s">
        <v>4</v>
      </c>
      <c r="E7" s="53"/>
    </row>
    <row r="8" spans="1:5" ht="12.75" x14ac:dyDescent="0.2">
      <c r="A8" s="29"/>
      <c r="B8" s="46"/>
      <c r="C8" s="47"/>
      <c r="D8" s="37"/>
      <c r="E8" s="54"/>
    </row>
    <row r="9" spans="1:5" ht="12.75" x14ac:dyDescent="0.2">
      <c r="A9" s="29"/>
      <c r="B9" s="35" t="s">
        <v>5</v>
      </c>
      <c r="C9" s="47"/>
      <c r="D9" s="37"/>
      <c r="E9" s="54"/>
    </row>
    <row r="10" spans="1:5" ht="12.75" x14ac:dyDescent="0.2">
      <c r="A10" s="29"/>
      <c r="B10" s="35"/>
      <c r="C10" s="47"/>
      <c r="D10" s="37"/>
      <c r="E10" s="54"/>
    </row>
    <row r="11" spans="1:5" ht="12.75" x14ac:dyDescent="0.2">
      <c r="A11" s="29"/>
      <c r="B11" s="47" t="s">
        <v>6</v>
      </c>
      <c r="C11" s="47" t="s">
        <v>7</v>
      </c>
      <c r="D11" s="33">
        <v>1.968E-2</v>
      </c>
      <c r="E11" s="54"/>
    </row>
    <row r="12" spans="1:5" ht="12.75" x14ac:dyDescent="0.2">
      <c r="A12" s="29"/>
      <c r="B12" s="47" t="s">
        <v>8</v>
      </c>
      <c r="C12" s="47" t="s">
        <v>7</v>
      </c>
      <c r="D12" s="33">
        <v>1.968E-2</v>
      </c>
      <c r="E12" s="54"/>
    </row>
    <row r="13" spans="1:5" ht="12.75" x14ac:dyDescent="0.2">
      <c r="A13" s="29"/>
      <c r="B13" s="47" t="s">
        <v>9</v>
      </c>
      <c r="C13" s="47" t="s">
        <v>7</v>
      </c>
      <c r="D13" s="33">
        <v>1.968E-2</v>
      </c>
      <c r="E13" s="54"/>
    </row>
    <row r="14" spans="1:5" ht="12.75" x14ac:dyDescent="0.2">
      <c r="A14" s="29"/>
      <c r="B14" s="47" t="s">
        <v>10</v>
      </c>
      <c r="C14" s="47" t="s">
        <v>7</v>
      </c>
      <c r="D14" s="33">
        <v>1.968E-2</v>
      </c>
      <c r="E14" s="54"/>
    </row>
    <row r="15" spans="1:5" ht="12.75" x14ac:dyDescent="0.2">
      <c r="A15" s="29"/>
      <c r="B15" s="47" t="s">
        <v>11</v>
      </c>
      <c r="C15" s="47" t="s">
        <v>7</v>
      </c>
      <c r="D15" s="33">
        <v>1.968E-2</v>
      </c>
      <c r="E15" s="54"/>
    </row>
    <row r="16" spans="1:5" ht="12.75" x14ac:dyDescent="0.2">
      <c r="A16" s="29"/>
      <c r="B16" s="47" t="s">
        <v>12</v>
      </c>
      <c r="C16" s="47" t="s">
        <v>7</v>
      </c>
      <c r="D16" s="33">
        <v>1.968E-2</v>
      </c>
      <c r="E16" s="54"/>
    </row>
    <row r="17" spans="1:5" ht="12.75" x14ac:dyDescent="0.2">
      <c r="A17" s="29"/>
      <c r="B17" s="47" t="s">
        <v>13</v>
      </c>
      <c r="C17" s="47" t="s">
        <v>7</v>
      </c>
      <c r="D17" s="33">
        <v>1.968E-2</v>
      </c>
      <c r="E17" s="54"/>
    </row>
    <row r="18" spans="1:5" ht="12.75" x14ac:dyDescent="0.2">
      <c r="A18" s="29"/>
      <c r="B18" s="47" t="s">
        <v>14</v>
      </c>
      <c r="C18" s="47" t="s">
        <v>7</v>
      </c>
      <c r="D18" s="33">
        <v>1.968E-2</v>
      </c>
      <c r="E18" s="54"/>
    </row>
    <row r="19" spans="1:5" ht="12.75" x14ac:dyDescent="0.2">
      <c r="A19" s="29"/>
      <c r="B19" s="47" t="s">
        <v>15</v>
      </c>
      <c r="C19" s="47" t="s">
        <v>7</v>
      </c>
      <c r="D19" s="33">
        <v>1.968E-2</v>
      </c>
      <c r="E19" s="54"/>
    </row>
    <row r="20" spans="1:5" ht="12.75" x14ac:dyDescent="0.2">
      <c r="A20" s="29"/>
      <c r="B20" s="47" t="s">
        <v>16</v>
      </c>
      <c r="C20" s="47" t="s">
        <v>7</v>
      </c>
      <c r="D20" s="33">
        <v>1.968E-2</v>
      </c>
      <c r="E20" s="54"/>
    </row>
    <row r="21" spans="1:5" ht="12.75" x14ac:dyDescent="0.2">
      <c r="A21" s="29"/>
      <c r="B21" s="47" t="s">
        <v>17</v>
      </c>
      <c r="C21" s="47" t="s">
        <v>7</v>
      </c>
      <c r="D21" s="33">
        <v>1.968E-2</v>
      </c>
      <c r="E21" s="54"/>
    </row>
    <row r="22" spans="1:5" ht="12.75" x14ac:dyDescent="0.2">
      <c r="A22" s="29"/>
      <c r="B22" s="47" t="s">
        <v>18</v>
      </c>
      <c r="C22" s="47" t="s">
        <v>7</v>
      </c>
      <c r="D22" s="33">
        <v>1.968E-2</v>
      </c>
      <c r="E22" s="54"/>
    </row>
    <row r="23" spans="1:5" ht="12.75" x14ac:dyDescent="0.2">
      <c r="A23" s="29"/>
      <c r="B23" s="47" t="s">
        <v>19</v>
      </c>
      <c r="C23" s="47" t="s">
        <v>7</v>
      </c>
      <c r="D23" s="33">
        <v>1.968E-2</v>
      </c>
      <c r="E23" s="54"/>
    </row>
    <row r="24" spans="1:5" ht="12.75" x14ac:dyDescent="0.2">
      <c r="A24" s="29"/>
      <c r="B24" s="47"/>
      <c r="C24" s="47"/>
      <c r="D24" s="33"/>
      <c r="E24" s="54"/>
    </row>
    <row r="25" spans="1:5" ht="12.75" x14ac:dyDescent="0.2">
      <c r="A25" s="29"/>
      <c r="B25" s="47" t="s">
        <v>20</v>
      </c>
      <c r="C25" s="47" t="s">
        <v>7</v>
      </c>
      <c r="D25" s="33">
        <v>4.2999999999999997E-2</v>
      </c>
      <c r="E25" s="54"/>
    </row>
    <row r="26" spans="1:5" ht="12.75" x14ac:dyDescent="0.2">
      <c r="A26" s="29"/>
      <c r="B26" s="47" t="s">
        <v>21</v>
      </c>
      <c r="C26" s="47" t="s">
        <v>7</v>
      </c>
      <c r="D26" s="33">
        <v>4.2999999999999997E-2</v>
      </c>
      <c r="E26" s="54"/>
    </row>
    <row r="27" spans="1:5" ht="12.75" x14ac:dyDescent="0.2">
      <c r="A27" s="29"/>
      <c r="B27" s="47" t="s">
        <v>22</v>
      </c>
      <c r="C27" s="47" t="s">
        <v>7</v>
      </c>
      <c r="D27" s="33">
        <v>4.2999999999999997E-2</v>
      </c>
      <c r="E27" s="54"/>
    </row>
    <row r="28" spans="1:5" ht="12.75" x14ac:dyDescent="0.2">
      <c r="A28" s="29"/>
      <c r="B28" s="47" t="s">
        <v>23</v>
      </c>
      <c r="C28" s="47" t="s">
        <v>7</v>
      </c>
      <c r="D28" s="33">
        <v>4.2999999999999997E-2</v>
      </c>
      <c r="E28" s="54"/>
    </row>
    <row r="29" spans="1:5" ht="12.75" x14ac:dyDescent="0.2">
      <c r="A29" s="29"/>
      <c r="B29" s="47"/>
      <c r="C29" s="47"/>
      <c r="D29" s="33"/>
      <c r="E29" s="54"/>
    </row>
    <row r="30" spans="1:5" ht="12.75" x14ac:dyDescent="0.2">
      <c r="A30" s="29"/>
      <c r="B30" s="47" t="s">
        <v>24</v>
      </c>
      <c r="C30" s="47" t="s">
        <v>25</v>
      </c>
      <c r="D30" s="33">
        <v>3.6920000000000001E-2</v>
      </c>
      <c r="E30" s="54"/>
    </row>
    <row r="31" spans="1:5" ht="12.75" x14ac:dyDescent="0.2">
      <c r="A31" s="29"/>
      <c r="B31" s="47"/>
      <c r="C31" s="47" t="s">
        <v>26</v>
      </c>
      <c r="D31" s="33">
        <v>7.2400000000000006E-2</v>
      </c>
      <c r="E31" s="54"/>
    </row>
    <row r="32" spans="1:5" ht="12.75" x14ac:dyDescent="0.2">
      <c r="A32" s="29"/>
      <c r="B32" s="47" t="s">
        <v>27</v>
      </c>
      <c r="C32" s="47" t="s">
        <v>25</v>
      </c>
      <c r="D32" s="33">
        <v>3.6920000000000001E-2</v>
      </c>
      <c r="E32" s="54"/>
    </row>
    <row r="33" spans="1:5" ht="12.75" x14ac:dyDescent="0.2">
      <c r="A33" s="29"/>
      <c r="B33" s="47"/>
      <c r="C33" s="47" t="s">
        <v>28</v>
      </c>
      <c r="D33" s="33">
        <v>5.5500000000000001E-2</v>
      </c>
      <c r="E33" s="54"/>
    </row>
    <row r="34" spans="1:5" ht="12.75" x14ac:dyDescent="0.2">
      <c r="A34" s="29"/>
      <c r="B34" s="47" t="s">
        <v>29</v>
      </c>
      <c r="C34" s="47" t="s">
        <v>30</v>
      </c>
      <c r="D34" s="33">
        <v>2.4889999999999999E-2</v>
      </c>
      <c r="E34" s="54"/>
    </row>
    <row r="35" spans="1:5" ht="12.75" x14ac:dyDescent="0.2">
      <c r="A35" s="29"/>
      <c r="B35" s="47"/>
      <c r="C35" s="47"/>
      <c r="D35" s="33"/>
      <c r="E35" s="54"/>
    </row>
    <row r="36" spans="1:5" ht="12.75" x14ac:dyDescent="0.2">
      <c r="A36" s="29"/>
      <c r="B36" s="47" t="s">
        <v>31</v>
      </c>
      <c r="C36" s="47" t="s">
        <v>32</v>
      </c>
      <c r="D36" s="33">
        <v>7.6350000000000001E-2</v>
      </c>
      <c r="E36" s="54"/>
    </row>
    <row r="37" spans="1:5" ht="12.75" x14ac:dyDescent="0.2">
      <c r="A37" s="29"/>
      <c r="B37" s="47" t="s">
        <v>33</v>
      </c>
      <c r="C37" s="47" t="s">
        <v>34</v>
      </c>
      <c r="D37" s="33">
        <v>2.8000000000000001E-2</v>
      </c>
      <c r="E37" s="54"/>
    </row>
    <row r="38" spans="1:5" ht="12.75" x14ac:dyDescent="0.2">
      <c r="A38" s="29"/>
      <c r="B38" s="47" t="s">
        <v>35</v>
      </c>
      <c r="C38" s="47" t="s">
        <v>36</v>
      </c>
      <c r="D38" s="33">
        <v>4.4499999999999998E-2</v>
      </c>
      <c r="E38" s="54"/>
    </row>
    <row r="39" spans="1:5" ht="12.75" x14ac:dyDescent="0.2">
      <c r="A39" s="29"/>
      <c r="B39" s="47" t="s">
        <v>37</v>
      </c>
      <c r="C39" s="47"/>
      <c r="D39" s="33">
        <v>7.2400000000000006E-2</v>
      </c>
      <c r="E39" s="54"/>
    </row>
    <row r="40" spans="1:5" ht="12.75" x14ac:dyDescent="0.2">
      <c r="A40" s="29"/>
      <c r="B40" s="47"/>
      <c r="C40" s="47"/>
      <c r="D40" s="33"/>
      <c r="E40" s="54"/>
    </row>
    <row r="41" spans="1:5" ht="12.75" x14ac:dyDescent="0.2">
      <c r="A41" s="29"/>
      <c r="B41" s="47" t="s">
        <v>38</v>
      </c>
      <c r="C41" s="47" t="s">
        <v>39</v>
      </c>
      <c r="D41" s="33"/>
      <c r="E41" s="54"/>
    </row>
    <row r="42" spans="1:5" ht="12.75" x14ac:dyDescent="0.2">
      <c r="A42" s="29"/>
      <c r="B42" s="48"/>
      <c r="C42" s="48" t="s">
        <v>40</v>
      </c>
      <c r="D42" s="19"/>
      <c r="E42" s="54"/>
    </row>
    <row r="43" spans="1:5" ht="12.75" x14ac:dyDescent="0.2">
      <c r="A43" s="29"/>
      <c r="B43" s="48"/>
      <c r="C43" s="48" t="s">
        <v>41</v>
      </c>
      <c r="D43" s="19"/>
      <c r="E43" s="54"/>
    </row>
    <row r="44" spans="1:5" ht="12.75" x14ac:dyDescent="0.2">
      <c r="A44" s="29"/>
      <c r="B44" s="35" t="s">
        <v>42</v>
      </c>
      <c r="C44" s="47"/>
      <c r="D44" s="33"/>
      <c r="E44" s="54"/>
    </row>
    <row r="45" spans="1:5" ht="12.75" x14ac:dyDescent="0.2">
      <c r="A45" s="29"/>
      <c r="B45" s="47"/>
      <c r="C45" s="47"/>
      <c r="D45" s="33"/>
      <c r="E45" s="54"/>
    </row>
    <row r="46" spans="1:5" ht="12.75" x14ac:dyDescent="0.2">
      <c r="A46" s="29"/>
      <c r="B46" s="47" t="s">
        <v>43</v>
      </c>
      <c r="C46" s="47" t="s">
        <v>44</v>
      </c>
      <c r="D46" s="33">
        <v>3.5000000000000003E-2</v>
      </c>
      <c r="E46" s="54"/>
    </row>
    <row r="47" spans="1:5" ht="12.75" x14ac:dyDescent="0.2">
      <c r="A47" s="29"/>
      <c r="B47" s="47" t="s">
        <v>45</v>
      </c>
      <c r="C47" s="47" t="s">
        <v>44</v>
      </c>
      <c r="D47" s="33">
        <v>3.5000000000000003E-2</v>
      </c>
      <c r="E47" s="54"/>
    </row>
    <row r="48" spans="1:5" ht="12.75" x14ac:dyDescent="0.2">
      <c r="A48" s="29"/>
      <c r="B48" s="47" t="s">
        <v>46</v>
      </c>
      <c r="C48" s="47" t="s">
        <v>44</v>
      </c>
      <c r="D48" s="33">
        <v>3.5000000000000003E-2</v>
      </c>
      <c r="E48" s="54"/>
    </row>
    <row r="49" spans="1:5" ht="12.75" x14ac:dyDescent="0.2">
      <c r="A49" s="29"/>
      <c r="B49" s="47"/>
      <c r="C49" s="47"/>
      <c r="D49" s="33"/>
      <c r="E49" s="54"/>
    </row>
    <row r="50" spans="1:5" ht="12.75" x14ac:dyDescent="0.2">
      <c r="A50" s="29"/>
      <c r="B50" s="47" t="s">
        <v>47</v>
      </c>
      <c r="C50" s="47" t="s">
        <v>48</v>
      </c>
      <c r="D50" s="33">
        <v>9.5000000000000001E-2</v>
      </c>
      <c r="E50" s="54"/>
    </row>
    <row r="51" spans="1:5" ht="12.75" x14ac:dyDescent="0.2">
      <c r="A51" s="29"/>
      <c r="B51" s="47" t="s">
        <v>49</v>
      </c>
      <c r="C51" s="47" t="s">
        <v>48</v>
      </c>
      <c r="D51" s="33">
        <v>9.5000000000000001E-2</v>
      </c>
      <c r="E51" s="54"/>
    </row>
    <row r="52" spans="1:5" ht="12.75" x14ac:dyDescent="0.2">
      <c r="A52" s="29"/>
      <c r="B52" s="48"/>
      <c r="C52" s="48"/>
      <c r="D52" s="19"/>
      <c r="E52" s="55"/>
    </row>
    <row r="53" spans="1:5" ht="13.5" thickBot="1" x14ac:dyDescent="0.25">
      <c r="A53" s="31"/>
      <c r="B53" s="56"/>
      <c r="C53" s="56"/>
      <c r="D53" s="57"/>
      <c r="E53" s="58"/>
    </row>
    <row r="54" spans="1:5" ht="12.75" x14ac:dyDescent="0.2">
      <c r="A54" s="28"/>
      <c r="B54" s="48"/>
      <c r="C54" s="48"/>
      <c r="D54" s="19"/>
      <c r="E54" s="19"/>
    </row>
    <row r="55" spans="1:5" ht="13.5" thickBot="1" x14ac:dyDescent="0.25">
      <c r="A55" s="28"/>
      <c r="B55" s="48"/>
      <c r="C55" s="48"/>
      <c r="D55" s="19"/>
      <c r="E55" s="19"/>
    </row>
    <row r="56" spans="1:5" x14ac:dyDescent="0.15">
      <c r="A56" s="30"/>
      <c r="B56" s="43"/>
      <c r="C56" s="43"/>
      <c r="D56" s="38"/>
      <c r="E56" s="39"/>
    </row>
    <row r="57" spans="1:5" ht="12.75" x14ac:dyDescent="0.2">
      <c r="A57" s="29"/>
      <c r="B57" s="35"/>
      <c r="C57" s="36" t="s">
        <v>50</v>
      </c>
      <c r="D57" s="36"/>
      <c r="E57" s="40"/>
    </row>
    <row r="58" spans="1:5" ht="12.75" x14ac:dyDescent="0.2">
      <c r="A58" s="29"/>
      <c r="B58" s="35"/>
      <c r="C58" s="35"/>
      <c r="D58" s="36"/>
      <c r="E58" s="40"/>
    </row>
    <row r="59" spans="1:5" ht="12.75" x14ac:dyDescent="0.2">
      <c r="A59" s="29"/>
      <c r="B59" s="35" t="s">
        <v>1</v>
      </c>
      <c r="C59"/>
      <c r="D59" s="36"/>
      <c r="E59" s="40"/>
    </row>
    <row r="60" spans="1:5" ht="13.5" thickBot="1" x14ac:dyDescent="0.25">
      <c r="A60" s="31"/>
      <c r="B60" s="44"/>
      <c r="C60" s="52"/>
      <c r="D60" s="41"/>
      <c r="E60" s="42"/>
    </row>
    <row r="61" spans="1:5" ht="12.75" x14ac:dyDescent="0.2">
      <c r="A61" s="29"/>
      <c r="B61" s="4"/>
      <c r="C61" s="4"/>
      <c r="D61" s="4"/>
      <c r="E61" s="55"/>
    </row>
    <row r="62" spans="1:5" ht="12.75" x14ac:dyDescent="0.2">
      <c r="A62" s="29"/>
      <c r="B62" s="45" t="s">
        <v>51</v>
      </c>
      <c r="C62" s="51" t="s">
        <v>3</v>
      </c>
      <c r="D62" s="32" t="s">
        <v>4</v>
      </c>
      <c r="E62" s="55"/>
    </row>
    <row r="63" spans="1:5" ht="12.75" x14ac:dyDescent="0.2">
      <c r="A63" s="29"/>
      <c r="B63" s="46"/>
      <c r="C63" s="47"/>
      <c r="D63" s="37"/>
      <c r="E63" s="55"/>
    </row>
    <row r="64" spans="1:5" ht="12.75" x14ac:dyDescent="0.2">
      <c r="A64" s="29"/>
      <c r="B64" s="35" t="s">
        <v>52</v>
      </c>
      <c r="C64" s="48"/>
      <c r="D64" s="19"/>
      <c r="E64" s="55"/>
    </row>
    <row r="65" spans="1:5" ht="12.75" x14ac:dyDescent="0.2">
      <c r="A65" s="29"/>
      <c r="B65" s="48"/>
      <c r="C65" s="48"/>
      <c r="D65" s="19"/>
      <c r="E65" s="55"/>
    </row>
    <row r="66" spans="1:5" ht="12.75" x14ac:dyDescent="0.2">
      <c r="A66" s="29"/>
      <c r="B66" s="47" t="s">
        <v>53</v>
      </c>
      <c r="C66" s="47" t="s">
        <v>54</v>
      </c>
      <c r="D66" s="33">
        <v>4.5999999999999999E-2</v>
      </c>
      <c r="E66" s="55"/>
    </row>
    <row r="67" spans="1:5" ht="12.75" x14ac:dyDescent="0.2">
      <c r="A67" s="29"/>
      <c r="B67" s="47" t="s">
        <v>55</v>
      </c>
      <c r="C67" s="47" t="s">
        <v>54</v>
      </c>
      <c r="D67" s="33">
        <v>4.5999999999999999E-2</v>
      </c>
      <c r="E67" s="55"/>
    </row>
    <row r="68" spans="1:5" ht="12.75" x14ac:dyDescent="0.2">
      <c r="A68" s="29"/>
      <c r="B68" s="48"/>
      <c r="C68" s="48"/>
      <c r="D68" s="19"/>
      <c r="E68" s="55"/>
    </row>
    <row r="69" spans="1:5" ht="12.75" x14ac:dyDescent="0.2">
      <c r="A69" s="29"/>
      <c r="B69" s="47" t="s">
        <v>56</v>
      </c>
      <c r="C69" s="47" t="s">
        <v>57</v>
      </c>
      <c r="D69" s="33">
        <v>3.7940000000000002E-2</v>
      </c>
      <c r="E69" s="55"/>
    </row>
    <row r="70" spans="1:5" ht="12.75" x14ac:dyDescent="0.2">
      <c r="A70" s="29"/>
      <c r="B70" s="47" t="s">
        <v>58</v>
      </c>
      <c r="C70" s="47" t="s">
        <v>59</v>
      </c>
      <c r="D70" s="33">
        <v>4.2299999999999997E-2</v>
      </c>
      <c r="E70" s="55"/>
    </row>
    <row r="71" spans="1:5" ht="12.75" x14ac:dyDescent="0.2">
      <c r="A71" s="29"/>
      <c r="B71" s="47" t="s">
        <v>60</v>
      </c>
      <c r="C71" s="47" t="s">
        <v>61</v>
      </c>
      <c r="D71" s="33">
        <v>0.12736</v>
      </c>
      <c r="E71" s="55"/>
    </row>
    <row r="72" spans="1:5" ht="12.75" x14ac:dyDescent="0.2">
      <c r="A72" s="29"/>
      <c r="B72" s="47" t="s">
        <v>62</v>
      </c>
      <c r="C72" s="47" t="s">
        <v>63</v>
      </c>
      <c r="D72" s="33">
        <v>3.2099999999999997E-2</v>
      </c>
      <c r="E72" s="55"/>
    </row>
    <row r="73" spans="1:5" ht="12.75" x14ac:dyDescent="0.2">
      <c r="A73" s="29"/>
      <c r="B73" s="48"/>
      <c r="C73" s="48"/>
      <c r="D73" s="19"/>
      <c r="E73" s="55"/>
    </row>
    <row r="74" spans="1:5" ht="12.75" x14ac:dyDescent="0.2">
      <c r="A74" s="29"/>
      <c r="B74" s="35" t="s">
        <v>64</v>
      </c>
      <c r="C74" s="47"/>
      <c r="D74" s="37"/>
      <c r="E74" s="55"/>
    </row>
    <row r="75" spans="1:5" ht="12.75" x14ac:dyDescent="0.2">
      <c r="A75" s="29"/>
      <c r="B75" s="47"/>
      <c r="C75" s="47"/>
      <c r="D75" s="37"/>
      <c r="E75" s="55"/>
    </row>
    <row r="76" spans="1:5" ht="12.75" x14ac:dyDescent="0.2">
      <c r="A76" s="29"/>
      <c r="B76" s="47" t="s">
        <v>65</v>
      </c>
      <c r="C76" s="47" t="s">
        <v>66</v>
      </c>
      <c r="D76" s="33">
        <v>2.5999999999999999E-2</v>
      </c>
      <c r="E76" s="55"/>
    </row>
    <row r="77" spans="1:5" ht="12.75" x14ac:dyDescent="0.2">
      <c r="A77" s="29"/>
      <c r="B77" s="47" t="s">
        <v>67</v>
      </c>
      <c r="C77" s="47" t="s">
        <v>66</v>
      </c>
      <c r="D77" s="33">
        <v>2.5999999999999999E-2</v>
      </c>
      <c r="E77" s="55"/>
    </row>
    <row r="78" spans="1:5" ht="12.75" x14ac:dyDescent="0.2">
      <c r="A78" s="29"/>
      <c r="B78" s="47" t="s">
        <v>68</v>
      </c>
      <c r="C78" s="47" t="s">
        <v>66</v>
      </c>
      <c r="D78" s="33">
        <v>2.5999999999999999E-2</v>
      </c>
      <c r="E78" s="55"/>
    </row>
    <row r="79" spans="1:5" ht="12.75" x14ac:dyDescent="0.2">
      <c r="A79" s="29"/>
      <c r="B79" s="47" t="s">
        <v>69</v>
      </c>
      <c r="C79" s="47" t="s">
        <v>66</v>
      </c>
      <c r="D79" s="33">
        <v>2.5999999999999999E-2</v>
      </c>
      <c r="E79" s="55"/>
    </row>
    <row r="80" spans="1:5" ht="12.75" x14ac:dyDescent="0.2">
      <c r="A80" s="29"/>
      <c r="B80" s="47" t="s">
        <v>70</v>
      </c>
      <c r="C80" s="47" t="s">
        <v>66</v>
      </c>
      <c r="D80" s="33">
        <v>2.5999999999999999E-2</v>
      </c>
      <c r="E80" s="55"/>
    </row>
    <row r="81" spans="1:5" ht="12.75" x14ac:dyDescent="0.2">
      <c r="A81" s="29"/>
      <c r="B81" s="47"/>
      <c r="C81" s="47"/>
      <c r="D81" s="33"/>
      <c r="E81" s="55"/>
    </row>
    <row r="82" spans="1:5" ht="12.75" x14ac:dyDescent="0.2">
      <c r="A82" s="29"/>
      <c r="B82" s="47" t="s">
        <v>71</v>
      </c>
      <c r="C82" s="47" t="s">
        <v>72</v>
      </c>
      <c r="D82" s="33">
        <v>0.05</v>
      </c>
      <c r="E82" s="55"/>
    </row>
    <row r="83" spans="1:5" ht="12.75" x14ac:dyDescent="0.2">
      <c r="A83" s="29"/>
      <c r="B83" s="47" t="s">
        <v>73</v>
      </c>
      <c r="C83" s="47" t="s">
        <v>72</v>
      </c>
      <c r="D83" s="33">
        <v>0.05</v>
      </c>
      <c r="E83" s="55"/>
    </row>
    <row r="84" spans="1:5" ht="12.75" x14ac:dyDescent="0.2">
      <c r="A84" s="29"/>
      <c r="B84" s="47" t="s">
        <v>74</v>
      </c>
      <c r="C84" s="47" t="s">
        <v>72</v>
      </c>
      <c r="D84" s="33">
        <v>0.05</v>
      </c>
      <c r="E84" s="55"/>
    </row>
    <row r="85" spans="1:5" ht="12.75" x14ac:dyDescent="0.2">
      <c r="A85" s="29"/>
      <c r="B85" s="47" t="s">
        <v>75</v>
      </c>
      <c r="C85" s="47" t="s">
        <v>72</v>
      </c>
      <c r="D85" s="33">
        <v>0.05</v>
      </c>
      <c r="E85" s="55"/>
    </row>
    <row r="86" spans="1:5" ht="12.75" x14ac:dyDescent="0.2">
      <c r="A86" s="29"/>
      <c r="B86" s="47" t="s">
        <v>76</v>
      </c>
      <c r="C86" s="47" t="s">
        <v>72</v>
      </c>
      <c r="D86" s="33">
        <v>0.05</v>
      </c>
      <c r="E86" s="55"/>
    </row>
    <row r="87" spans="1:5" ht="12.75" x14ac:dyDescent="0.2">
      <c r="A87" s="29"/>
      <c r="B87" s="47"/>
      <c r="C87" s="47"/>
      <c r="D87" s="33"/>
      <c r="E87" s="55"/>
    </row>
    <row r="88" spans="1:5" ht="12.75" x14ac:dyDescent="0.2">
      <c r="A88" s="29"/>
      <c r="B88" s="47" t="s">
        <v>77</v>
      </c>
      <c r="C88" s="47" t="s">
        <v>78</v>
      </c>
      <c r="D88" s="33">
        <v>2.4E-2</v>
      </c>
      <c r="E88" s="55"/>
    </row>
    <row r="89" spans="1:5" ht="12.75" x14ac:dyDescent="0.2">
      <c r="A89" s="29"/>
      <c r="B89" s="47" t="s">
        <v>79</v>
      </c>
      <c r="C89" s="47" t="s">
        <v>78</v>
      </c>
      <c r="D89" s="33">
        <v>2.4E-2</v>
      </c>
      <c r="E89" s="55"/>
    </row>
    <row r="90" spans="1:5" ht="12.75" x14ac:dyDescent="0.2">
      <c r="A90" s="29"/>
      <c r="B90" s="47" t="s">
        <v>80</v>
      </c>
      <c r="C90" s="47" t="s">
        <v>78</v>
      </c>
      <c r="D90" s="33">
        <v>3.5000000000000003E-2</v>
      </c>
      <c r="E90" s="55"/>
    </row>
    <row r="91" spans="1:5" ht="12.75" x14ac:dyDescent="0.2">
      <c r="A91" s="29"/>
      <c r="B91" s="47" t="s">
        <v>70</v>
      </c>
      <c r="C91" s="47" t="s">
        <v>78</v>
      </c>
      <c r="D91" s="33">
        <v>3.5000000000000003E-2</v>
      </c>
      <c r="E91" s="55"/>
    </row>
    <row r="92" spans="1:5" ht="12.75" x14ac:dyDescent="0.2">
      <c r="A92" s="29"/>
      <c r="B92" s="47"/>
      <c r="C92" s="47"/>
      <c r="D92" s="33"/>
      <c r="E92" s="55"/>
    </row>
    <row r="93" spans="1:5" ht="12.75" x14ac:dyDescent="0.2">
      <c r="A93" s="29"/>
      <c r="B93" s="47" t="s">
        <v>81</v>
      </c>
      <c r="C93" s="47" t="s">
        <v>82</v>
      </c>
      <c r="D93" s="33">
        <v>1.968E-2</v>
      </c>
      <c r="E93" s="55"/>
    </row>
    <row r="94" spans="1:5" ht="12.75" x14ac:dyDescent="0.2">
      <c r="A94" s="29"/>
      <c r="B94" s="47" t="s">
        <v>83</v>
      </c>
      <c r="C94" s="47" t="s">
        <v>82</v>
      </c>
      <c r="D94" s="33">
        <v>1.968E-2</v>
      </c>
      <c r="E94" s="55"/>
    </row>
    <row r="95" spans="1:5" ht="12.75" x14ac:dyDescent="0.2">
      <c r="A95" s="29"/>
      <c r="B95" s="47" t="s">
        <v>84</v>
      </c>
      <c r="C95" s="47" t="s">
        <v>82</v>
      </c>
      <c r="D95" s="33">
        <v>1.968E-2</v>
      </c>
      <c r="E95" s="55"/>
    </row>
    <row r="96" spans="1:5" ht="12.75" x14ac:dyDescent="0.2">
      <c r="A96" s="29"/>
      <c r="B96" s="47" t="s">
        <v>75</v>
      </c>
      <c r="C96" s="47" t="s">
        <v>82</v>
      </c>
      <c r="D96" s="33">
        <v>1.968E-2</v>
      </c>
      <c r="E96" s="55"/>
    </row>
    <row r="97" spans="1:5" ht="12.75" x14ac:dyDescent="0.2">
      <c r="A97" s="29"/>
      <c r="B97" s="47"/>
      <c r="C97" s="47"/>
      <c r="D97" s="33"/>
      <c r="E97" s="55"/>
    </row>
    <row r="98" spans="1:5" ht="12.75" x14ac:dyDescent="0.2">
      <c r="A98" s="29"/>
      <c r="B98" s="47" t="s">
        <v>85</v>
      </c>
      <c r="C98" s="47" t="s">
        <v>86</v>
      </c>
      <c r="D98" s="33">
        <v>2.8000000000000001E-2</v>
      </c>
      <c r="E98" s="55"/>
    </row>
    <row r="99" spans="1:5" ht="12.75" x14ac:dyDescent="0.2">
      <c r="A99" s="29"/>
      <c r="B99" s="47" t="s">
        <v>87</v>
      </c>
      <c r="C99" s="47" t="s">
        <v>86</v>
      </c>
      <c r="D99" s="33">
        <v>0.13400000000000001</v>
      </c>
      <c r="E99" s="55"/>
    </row>
    <row r="100" spans="1:5" ht="12.75" x14ac:dyDescent="0.2">
      <c r="A100" s="29"/>
      <c r="B100" s="47" t="s">
        <v>88</v>
      </c>
      <c r="C100" s="47" t="s">
        <v>86</v>
      </c>
      <c r="D100" s="33">
        <v>0.13400000000000001</v>
      </c>
      <c r="E100" s="55"/>
    </row>
    <row r="101" spans="1:5" ht="12.75" x14ac:dyDescent="0.2">
      <c r="A101" s="29"/>
      <c r="B101" s="47"/>
      <c r="C101" s="47"/>
      <c r="D101" s="33"/>
      <c r="E101" s="55"/>
    </row>
    <row r="102" spans="1:5" ht="12.75" x14ac:dyDescent="0.2">
      <c r="A102" s="29"/>
      <c r="B102" s="47" t="s">
        <v>89</v>
      </c>
      <c r="C102" s="47"/>
      <c r="D102" s="33"/>
      <c r="E102" s="55"/>
    </row>
    <row r="103" spans="1:5" ht="12.75" x14ac:dyDescent="0.2">
      <c r="A103" s="29"/>
      <c r="B103" s="47" t="s">
        <v>90</v>
      </c>
      <c r="C103" s="47" t="s">
        <v>82</v>
      </c>
      <c r="D103" s="33">
        <v>1.968E-2</v>
      </c>
      <c r="E103" s="55"/>
    </row>
    <row r="104" spans="1:5" ht="12.75" x14ac:dyDescent="0.2">
      <c r="A104" s="29"/>
      <c r="B104" s="47" t="s">
        <v>91</v>
      </c>
      <c r="C104" s="47" t="s">
        <v>82</v>
      </c>
      <c r="D104" s="33">
        <v>4.3799999999999999E-2</v>
      </c>
      <c r="E104" s="59"/>
    </row>
    <row r="105" spans="1:5" ht="12.75" x14ac:dyDescent="0.2">
      <c r="A105" s="29"/>
      <c r="B105" s="47" t="s">
        <v>92</v>
      </c>
      <c r="C105" s="47" t="s">
        <v>82</v>
      </c>
      <c r="D105" s="33">
        <v>1.1730000000000001E-2</v>
      </c>
      <c r="E105" s="59"/>
    </row>
    <row r="106" spans="1:5" ht="12.75" x14ac:dyDescent="0.2">
      <c r="A106" s="29"/>
      <c r="B106" s="47" t="s">
        <v>93</v>
      </c>
      <c r="C106" s="47" t="s">
        <v>82</v>
      </c>
      <c r="D106" s="33">
        <v>3.8089999999999999E-2</v>
      </c>
      <c r="E106" s="59"/>
    </row>
    <row r="107" spans="1:5" ht="13.5" thickBot="1" x14ac:dyDescent="0.25">
      <c r="A107" s="31"/>
      <c r="B107" s="56"/>
      <c r="C107" s="56"/>
      <c r="D107" s="60"/>
      <c r="E107" s="61"/>
    </row>
    <row r="108" spans="1:5" ht="12.75" x14ac:dyDescent="0.2">
      <c r="B108" s="49"/>
      <c r="C108" s="49"/>
      <c r="D108" s="34"/>
      <c r="E108" s="34"/>
    </row>
    <row r="109" spans="1:5" ht="12.75" x14ac:dyDescent="0.2">
      <c r="B109" s="49"/>
      <c r="C109" s="49"/>
      <c r="D109" s="34"/>
      <c r="E109" s="34"/>
    </row>
    <row r="110" spans="1:5" ht="12.75" x14ac:dyDescent="0.2">
      <c r="B110" s="49"/>
      <c r="C110" s="49"/>
      <c r="D110" s="34"/>
      <c r="E110" s="34"/>
    </row>
    <row r="111" spans="1:5" ht="12.75" x14ac:dyDescent="0.2">
      <c r="B111" s="49"/>
      <c r="C111" s="49"/>
      <c r="D111" s="34"/>
      <c r="E111" s="34"/>
    </row>
    <row r="112" spans="1:5" ht="12.75" x14ac:dyDescent="0.2">
      <c r="B112" s="49"/>
      <c r="C112" s="49"/>
      <c r="D112" s="34"/>
      <c r="E112" s="34"/>
    </row>
    <row r="113" spans="2:5" ht="12.75" x14ac:dyDescent="0.2">
      <c r="B113" s="49"/>
      <c r="C113" s="49"/>
      <c r="D113" s="34"/>
      <c r="E113" s="34"/>
    </row>
    <row r="114" spans="2:5" ht="12.75" x14ac:dyDescent="0.2">
      <c r="B114" s="49"/>
      <c r="C114" s="49"/>
      <c r="D114" s="34"/>
      <c r="E114" s="34"/>
    </row>
    <row r="115" spans="2:5" ht="12.75" x14ac:dyDescent="0.2">
      <c r="B115" s="49"/>
      <c r="C115" s="49"/>
      <c r="D115" s="34"/>
      <c r="E115" s="34"/>
    </row>
    <row r="116" spans="2:5" ht="12.75" x14ac:dyDescent="0.2">
      <c r="B116" s="49"/>
      <c r="C116" s="49"/>
      <c r="D116" s="34"/>
      <c r="E116" s="34"/>
    </row>
    <row r="117" spans="2:5" ht="12.75" x14ac:dyDescent="0.2">
      <c r="B117" s="49"/>
      <c r="C117" s="49"/>
      <c r="D117" s="34"/>
      <c r="E117" s="34"/>
    </row>
    <row r="118" spans="2:5" ht="12.75" x14ac:dyDescent="0.2">
      <c r="B118" s="49"/>
      <c r="C118" s="49"/>
      <c r="D118" s="34"/>
      <c r="E118" s="34"/>
    </row>
    <row r="119" spans="2:5" ht="12.75" x14ac:dyDescent="0.2">
      <c r="B119" s="49"/>
      <c r="C119" s="49"/>
      <c r="D119" s="34"/>
      <c r="E119" s="34"/>
    </row>
    <row r="120" spans="2:5" ht="12.75" x14ac:dyDescent="0.2">
      <c r="B120" s="49"/>
      <c r="C120" s="49"/>
      <c r="D120" s="34"/>
      <c r="E120" s="34"/>
    </row>
    <row r="121" spans="2:5" ht="12.75" x14ac:dyDescent="0.2">
      <c r="B121" s="49"/>
      <c r="C121" s="49"/>
      <c r="D121" s="34"/>
      <c r="E121" s="34"/>
    </row>
    <row r="122" spans="2:5" ht="12.75" x14ac:dyDescent="0.2">
      <c r="B122" s="49"/>
      <c r="C122" s="49"/>
      <c r="D122" s="34"/>
      <c r="E122" s="34"/>
    </row>
    <row r="123" spans="2:5" ht="12.75" x14ac:dyDescent="0.2">
      <c r="B123" s="49"/>
      <c r="C123" s="49"/>
      <c r="D123" s="34"/>
      <c r="E123" s="34"/>
    </row>
    <row r="124" spans="2:5" ht="12.75" x14ac:dyDescent="0.2">
      <c r="B124" s="49"/>
      <c r="C124" s="49"/>
      <c r="D124" s="34"/>
      <c r="E124" s="34"/>
    </row>
    <row r="125" spans="2:5" ht="12.75" x14ac:dyDescent="0.2">
      <c r="B125" s="49"/>
      <c r="C125" s="49"/>
      <c r="D125" s="34"/>
      <c r="E125" s="34"/>
    </row>
    <row r="126" spans="2:5" ht="12.75" x14ac:dyDescent="0.2">
      <c r="B126" s="49"/>
      <c r="C126" s="49"/>
      <c r="D126" s="34"/>
      <c r="E126" s="34"/>
    </row>
    <row r="127" spans="2:5" ht="12.75" x14ac:dyDescent="0.2">
      <c r="B127" s="49"/>
      <c r="C127" s="49"/>
      <c r="D127" s="34"/>
      <c r="E127" s="34"/>
    </row>
    <row r="128" spans="2:5" ht="12.75" x14ac:dyDescent="0.2">
      <c r="B128" s="49"/>
      <c r="C128" s="49"/>
      <c r="D128" s="34"/>
      <c r="E128" s="34"/>
    </row>
    <row r="129" spans="2:5" ht="12.75" x14ac:dyDescent="0.2">
      <c r="B129" s="49"/>
      <c r="C129" s="49"/>
      <c r="D129" s="34"/>
      <c r="E129" s="34"/>
    </row>
    <row r="130" spans="2:5" ht="12.75" x14ac:dyDescent="0.2">
      <c r="B130" s="49"/>
      <c r="C130" s="49"/>
      <c r="D130" s="34"/>
      <c r="E130" s="34"/>
    </row>
    <row r="131" spans="2:5" ht="12.75" x14ac:dyDescent="0.2">
      <c r="B131" s="49"/>
      <c r="C131" s="49"/>
      <c r="D131" s="34"/>
      <c r="E131" s="34"/>
    </row>
    <row r="132" spans="2:5" ht="12.75" x14ac:dyDescent="0.2">
      <c r="B132" s="49"/>
      <c r="C132" s="49"/>
      <c r="D132" s="34"/>
      <c r="E132" s="34"/>
    </row>
    <row r="133" spans="2:5" ht="12.75" x14ac:dyDescent="0.2">
      <c r="B133" s="49"/>
      <c r="C133" s="49"/>
      <c r="D133" s="34"/>
      <c r="E133" s="34"/>
    </row>
    <row r="134" spans="2:5" ht="12.75" x14ac:dyDescent="0.2">
      <c r="B134" s="49"/>
      <c r="C134" s="49"/>
      <c r="D134" s="34"/>
      <c r="E134" s="34"/>
    </row>
    <row r="135" spans="2:5" ht="12.75" x14ac:dyDescent="0.2">
      <c r="B135" s="49"/>
      <c r="C135" s="49"/>
      <c r="D135" s="34"/>
      <c r="E135" s="34"/>
    </row>
    <row r="136" spans="2:5" ht="12.75" x14ac:dyDescent="0.2">
      <c r="B136" s="49"/>
      <c r="C136" s="49"/>
      <c r="D136" s="34"/>
      <c r="E136" s="34"/>
    </row>
    <row r="137" spans="2:5" ht="12.75" x14ac:dyDescent="0.2">
      <c r="B137" s="49"/>
      <c r="C137" s="49"/>
      <c r="D137" s="34"/>
      <c r="E137" s="34"/>
    </row>
    <row r="138" spans="2:5" ht="12.75" x14ac:dyDescent="0.2">
      <c r="B138" s="49"/>
      <c r="C138" s="49"/>
      <c r="D138" s="34"/>
      <c r="E138" s="34"/>
    </row>
    <row r="139" spans="2:5" ht="12.75" x14ac:dyDescent="0.2">
      <c r="B139" s="49"/>
      <c r="C139" s="49"/>
      <c r="D139" s="34"/>
      <c r="E139" s="34"/>
    </row>
    <row r="140" spans="2:5" ht="12.75" x14ac:dyDescent="0.2">
      <c r="B140" s="49"/>
      <c r="C140" s="49"/>
      <c r="D140" s="34"/>
      <c r="E140" s="34"/>
    </row>
    <row r="141" spans="2:5" ht="12.75" x14ac:dyDescent="0.2">
      <c r="B141" s="49"/>
      <c r="C141" s="49"/>
      <c r="D141" s="34"/>
      <c r="E141" s="34"/>
    </row>
    <row r="142" spans="2:5" ht="12.75" x14ac:dyDescent="0.2">
      <c r="B142" s="49"/>
      <c r="C142" s="49"/>
      <c r="D142" s="34"/>
      <c r="E142" s="34"/>
    </row>
    <row r="143" spans="2:5" ht="12.75" x14ac:dyDescent="0.2">
      <c r="B143" s="49"/>
      <c r="C143" s="49"/>
      <c r="D143" s="34"/>
      <c r="E143" s="34"/>
    </row>
    <row r="144" spans="2:5" ht="12.75" x14ac:dyDescent="0.2">
      <c r="B144" s="49"/>
      <c r="C144" s="49"/>
      <c r="D144" s="34"/>
      <c r="E144" s="34"/>
    </row>
    <row r="145" spans="2:5" ht="12.75" x14ac:dyDescent="0.2">
      <c r="B145" s="49"/>
      <c r="C145" s="49"/>
      <c r="D145" s="34"/>
      <c r="E145" s="34"/>
    </row>
    <row r="146" spans="2:5" ht="12.75" x14ac:dyDescent="0.2">
      <c r="B146" s="49"/>
      <c r="C146" s="49"/>
      <c r="D146" s="34"/>
      <c r="E146" s="34"/>
    </row>
    <row r="147" spans="2:5" ht="12.75" x14ac:dyDescent="0.2">
      <c r="B147" s="49"/>
      <c r="C147" s="49"/>
      <c r="D147" s="34"/>
      <c r="E147" s="34"/>
    </row>
    <row r="148" spans="2:5" ht="12.75" x14ac:dyDescent="0.2">
      <c r="B148" s="49"/>
      <c r="C148" s="49"/>
      <c r="D148" s="34"/>
      <c r="E148" s="34"/>
    </row>
    <row r="149" spans="2:5" ht="12.75" x14ac:dyDescent="0.2">
      <c r="B149" s="49"/>
      <c r="C149" s="49"/>
      <c r="D149" s="34"/>
      <c r="E149" s="34"/>
    </row>
    <row r="150" spans="2:5" ht="12.75" x14ac:dyDescent="0.2">
      <c r="B150" s="49"/>
      <c r="C150" s="49"/>
      <c r="D150" s="34"/>
      <c r="E150" s="34"/>
    </row>
    <row r="151" spans="2:5" ht="12.75" x14ac:dyDescent="0.2">
      <c r="B151" s="49"/>
      <c r="C151" s="49"/>
      <c r="D151" s="34"/>
      <c r="E151" s="34"/>
    </row>
    <row r="152" spans="2:5" ht="12.75" x14ac:dyDescent="0.2">
      <c r="B152" s="49"/>
      <c r="C152" s="49"/>
      <c r="D152" s="34"/>
      <c r="E152" s="34"/>
    </row>
    <row r="153" spans="2:5" ht="12.75" x14ac:dyDescent="0.2">
      <c r="B153" s="49"/>
      <c r="C153" s="49"/>
      <c r="D153" s="34"/>
      <c r="E153" s="34"/>
    </row>
    <row r="154" spans="2:5" ht="12.75" x14ac:dyDescent="0.2">
      <c r="B154" s="49"/>
      <c r="C154" s="49"/>
      <c r="D154" s="34"/>
      <c r="E154" s="34"/>
    </row>
    <row r="155" spans="2:5" ht="12.75" x14ac:dyDescent="0.2">
      <c r="B155" s="49"/>
      <c r="C155" s="49"/>
      <c r="D155" s="34"/>
      <c r="E155" s="34"/>
    </row>
    <row r="156" spans="2:5" ht="12.75" x14ac:dyDescent="0.2">
      <c r="B156" s="49"/>
      <c r="C156" s="49"/>
      <c r="D156" s="34"/>
      <c r="E156" s="34"/>
    </row>
    <row r="157" spans="2:5" ht="12.75" x14ac:dyDescent="0.2">
      <c r="B157" s="49"/>
      <c r="C157" s="49"/>
      <c r="D157" s="34"/>
      <c r="E157" s="34"/>
    </row>
    <row r="158" spans="2:5" ht="12.75" x14ac:dyDescent="0.2">
      <c r="B158" s="49"/>
      <c r="C158" s="49"/>
      <c r="D158" s="34"/>
      <c r="E158" s="34"/>
    </row>
    <row r="159" spans="2:5" ht="12.75" x14ac:dyDescent="0.2">
      <c r="B159" s="49"/>
      <c r="C159" s="49"/>
      <c r="D159" s="34"/>
      <c r="E159" s="34"/>
    </row>
    <row r="160" spans="2:5" ht="12.75" x14ac:dyDescent="0.2">
      <c r="B160" s="49"/>
      <c r="C160" s="49"/>
      <c r="D160" s="34"/>
      <c r="E160" s="34"/>
    </row>
    <row r="161" spans="2:5" ht="12.75" x14ac:dyDescent="0.2">
      <c r="B161" s="49"/>
      <c r="C161" s="49"/>
      <c r="D161" s="34"/>
      <c r="E161" s="34"/>
    </row>
    <row r="162" spans="2:5" ht="12.75" x14ac:dyDescent="0.2">
      <c r="B162" s="49"/>
      <c r="C162" s="49"/>
      <c r="D162" s="34"/>
      <c r="E162" s="34"/>
    </row>
    <row r="163" spans="2:5" ht="12.75" x14ac:dyDescent="0.2">
      <c r="B163" s="49"/>
      <c r="C163" s="49"/>
      <c r="D163" s="34"/>
      <c r="E163" s="34"/>
    </row>
    <row r="164" spans="2:5" ht="12.75" x14ac:dyDescent="0.2">
      <c r="B164" s="49"/>
      <c r="C164" s="49"/>
      <c r="D164" s="34"/>
      <c r="E164" s="34"/>
    </row>
    <row r="165" spans="2:5" ht="12.75" x14ac:dyDescent="0.2">
      <c r="B165" s="49"/>
      <c r="C165" s="49"/>
      <c r="D165" s="34"/>
      <c r="E165" s="34"/>
    </row>
    <row r="166" spans="2:5" ht="12.75" x14ac:dyDescent="0.2">
      <c r="B166" s="49"/>
      <c r="C166" s="49"/>
      <c r="D166" s="34"/>
      <c r="E166" s="34"/>
    </row>
    <row r="167" spans="2:5" ht="12.75" x14ac:dyDescent="0.2">
      <c r="B167" s="49"/>
      <c r="C167" s="49"/>
      <c r="D167" s="34"/>
      <c r="E167" s="34"/>
    </row>
    <row r="168" spans="2:5" ht="12.75" x14ac:dyDescent="0.2">
      <c r="B168" s="49"/>
      <c r="C168" s="49"/>
      <c r="D168" s="34"/>
      <c r="E168" s="34"/>
    </row>
    <row r="169" spans="2:5" ht="12.75" x14ac:dyDescent="0.2">
      <c r="B169" s="49"/>
      <c r="C169" s="49"/>
      <c r="D169" s="34"/>
      <c r="E169" s="34"/>
    </row>
    <row r="170" spans="2:5" ht="12.75" x14ac:dyDescent="0.2">
      <c r="B170" s="49"/>
      <c r="C170" s="49"/>
      <c r="D170" s="34"/>
      <c r="E170" s="34"/>
    </row>
    <row r="171" spans="2:5" ht="12.75" x14ac:dyDescent="0.2">
      <c r="B171" s="49"/>
      <c r="C171" s="49"/>
      <c r="D171" s="34"/>
      <c r="E171" s="34"/>
    </row>
    <row r="172" spans="2:5" ht="12.75" x14ac:dyDescent="0.2">
      <c r="B172" s="49"/>
      <c r="C172" s="49"/>
      <c r="D172" s="34"/>
      <c r="E172" s="34"/>
    </row>
    <row r="173" spans="2:5" ht="12.75" x14ac:dyDescent="0.2">
      <c r="B173" s="49"/>
      <c r="C173" s="49"/>
      <c r="D173" s="34"/>
      <c r="E173" s="34"/>
    </row>
    <row r="174" spans="2:5" ht="12.75" x14ac:dyDescent="0.2">
      <c r="B174" s="49"/>
      <c r="C174" s="49"/>
      <c r="D174" s="34"/>
      <c r="E174" s="34"/>
    </row>
    <row r="175" spans="2:5" ht="12.75" x14ac:dyDescent="0.2">
      <c r="B175" s="49"/>
      <c r="C175" s="49"/>
      <c r="D175" s="34"/>
      <c r="E175" s="34"/>
    </row>
    <row r="176" spans="2:5" ht="12.75" x14ac:dyDescent="0.2">
      <c r="B176" s="49"/>
      <c r="C176" s="49"/>
      <c r="D176" s="34"/>
      <c r="E176" s="34"/>
    </row>
    <row r="177" spans="2:5" ht="12.75" x14ac:dyDescent="0.2">
      <c r="B177" s="49"/>
      <c r="C177" s="49"/>
      <c r="D177" s="34"/>
      <c r="E177" s="34"/>
    </row>
    <row r="178" spans="2:5" ht="12.75" x14ac:dyDescent="0.2">
      <c r="B178" s="49"/>
      <c r="C178" s="49"/>
      <c r="D178" s="34"/>
      <c r="E178" s="34"/>
    </row>
    <row r="179" spans="2:5" ht="12.75" x14ac:dyDescent="0.2">
      <c r="B179" s="49"/>
      <c r="C179" s="49"/>
      <c r="D179" s="34"/>
      <c r="E179" s="34"/>
    </row>
    <row r="180" spans="2:5" ht="12.75" x14ac:dyDescent="0.2">
      <c r="B180" s="49"/>
      <c r="C180" s="49"/>
      <c r="D180" s="34"/>
      <c r="E180" s="34"/>
    </row>
    <row r="181" spans="2:5" ht="12.75" x14ac:dyDescent="0.2">
      <c r="B181" s="49"/>
      <c r="C181" s="49"/>
      <c r="D181" s="34"/>
      <c r="E181" s="34"/>
    </row>
    <row r="182" spans="2:5" ht="12.75" x14ac:dyDescent="0.2">
      <c r="B182" s="49"/>
      <c r="C182" s="49"/>
      <c r="D182" s="34"/>
      <c r="E182" s="34"/>
    </row>
    <row r="183" spans="2:5" ht="12.75" x14ac:dyDescent="0.2">
      <c r="B183" s="49"/>
      <c r="C183" s="49"/>
      <c r="D183" s="34"/>
      <c r="E183" s="34"/>
    </row>
    <row r="184" spans="2:5" ht="12.75" x14ac:dyDescent="0.2">
      <c r="B184" s="49"/>
      <c r="C184" s="49"/>
      <c r="D184" s="34"/>
      <c r="E184" s="34"/>
    </row>
    <row r="185" spans="2:5" ht="12.75" x14ac:dyDescent="0.2">
      <c r="B185" s="49"/>
      <c r="C185" s="49"/>
      <c r="D185" s="34"/>
      <c r="E185" s="34"/>
    </row>
    <row r="186" spans="2:5" ht="12.75" x14ac:dyDescent="0.2">
      <c r="B186" s="49"/>
      <c r="C186" s="49"/>
      <c r="D186" s="34"/>
      <c r="E186" s="34"/>
    </row>
    <row r="187" spans="2:5" ht="12.75" x14ac:dyDescent="0.2">
      <c r="B187" s="49"/>
      <c r="C187" s="49"/>
      <c r="D187" s="34"/>
      <c r="E187" s="34"/>
    </row>
    <row r="188" spans="2:5" ht="12.75" x14ac:dyDescent="0.2">
      <c r="B188" s="49"/>
      <c r="C188" s="49"/>
      <c r="D188" s="34"/>
      <c r="E188" s="34"/>
    </row>
    <row r="189" spans="2:5" ht="12.75" x14ac:dyDescent="0.2">
      <c r="B189" s="49"/>
      <c r="C189" s="49"/>
      <c r="D189" s="34"/>
      <c r="E189" s="34"/>
    </row>
    <row r="190" spans="2:5" ht="12.75" x14ac:dyDescent="0.2">
      <c r="B190" s="49"/>
      <c r="C190" s="49"/>
      <c r="D190" s="34"/>
      <c r="E190" s="34"/>
    </row>
    <row r="191" spans="2:5" ht="12.75" x14ac:dyDescent="0.2">
      <c r="B191" s="49"/>
      <c r="C191" s="49"/>
      <c r="D191" s="34"/>
      <c r="E191" s="34"/>
    </row>
    <row r="192" spans="2:5" ht="12.75" x14ac:dyDescent="0.2">
      <c r="B192" s="49"/>
      <c r="C192" s="49"/>
      <c r="D192" s="34"/>
      <c r="E192" s="34"/>
    </row>
    <row r="193" spans="2:5" ht="12.75" x14ac:dyDescent="0.2">
      <c r="B193" s="49"/>
      <c r="C193" s="49"/>
      <c r="D193" s="34"/>
      <c r="E193" s="34"/>
    </row>
    <row r="194" spans="2:5" ht="12.75" x14ac:dyDescent="0.2">
      <c r="B194" s="49"/>
      <c r="C194" s="49"/>
      <c r="D194" s="34"/>
      <c r="E194" s="34"/>
    </row>
    <row r="195" spans="2:5" ht="12.75" x14ac:dyDescent="0.2">
      <c r="B195" s="49"/>
      <c r="C195" s="49"/>
      <c r="D195" s="34"/>
      <c r="E195" s="34"/>
    </row>
    <row r="196" spans="2:5" ht="12.75" x14ac:dyDescent="0.2">
      <c r="B196" s="49"/>
      <c r="C196" s="49"/>
      <c r="D196" s="34"/>
      <c r="E196" s="3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777B-D43E-4C24-A75C-D5CD62BBC44D}">
  <dimension ref="A1:K49"/>
  <sheetViews>
    <sheetView workbookViewId="0">
      <selection activeCell="I3" sqref="I3"/>
    </sheetView>
    <sheetView workbookViewId="1">
      <selection activeCell="H13" sqref="H13"/>
    </sheetView>
  </sheetViews>
  <sheetFormatPr defaultRowHeight="12.75" x14ac:dyDescent="0.2"/>
  <cols>
    <col min="1" max="1" width="2.7109375" style="34" customWidth="1"/>
    <col min="2" max="11" width="7.7109375" style="34" customWidth="1"/>
    <col min="12" max="16384" width="9.140625" style="34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x14ac:dyDescent="0.2">
      <c r="A2" s="70"/>
      <c r="B2" s="71"/>
      <c r="C2" s="19"/>
      <c r="D2" s="71"/>
      <c r="E2" s="71"/>
      <c r="F2" s="72" t="s">
        <v>147</v>
      </c>
      <c r="G2" s="71"/>
      <c r="H2" s="71"/>
      <c r="I2" s="71"/>
      <c r="J2" s="71"/>
      <c r="K2" s="59"/>
    </row>
    <row r="3" spans="1:11" x14ac:dyDescent="0.2">
      <c r="A3" s="70"/>
      <c r="B3" s="71"/>
      <c r="C3" s="48"/>
      <c r="D3" s="71"/>
      <c r="E3" s="48"/>
      <c r="F3" s="72" t="s">
        <v>144</v>
      </c>
      <c r="G3" s="71"/>
      <c r="H3" s="48"/>
      <c r="I3" s="48"/>
      <c r="J3" s="48"/>
      <c r="K3" s="73"/>
    </row>
    <row r="4" spans="1:11" x14ac:dyDescent="0.2">
      <c r="A4" s="70"/>
      <c r="B4" s="71"/>
      <c r="C4" s="48"/>
      <c r="D4" s="71"/>
      <c r="E4" s="19"/>
      <c r="F4" s="72" t="s">
        <v>148</v>
      </c>
      <c r="G4" s="71"/>
      <c r="H4" s="48"/>
      <c r="I4" s="48"/>
      <c r="J4" s="48"/>
      <c r="K4" s="73"/>
    </row>
    <row r="5" spans="1:11" ht="13.5" thickBot="1" x14ac:dyDescent="0.25">
      <c r="A5" s="74"/>
      <c r="B5" s="60"/>
      <c r="C5" s="57"/>
      <c r="D5" s="57"/>
      <c r="E5" s="60"/>
      <c r="F5" s="60"/>
      <c r="G5" s="60"/>
      <c r="H5" s="57"/>
      <c r="I5" s="57"/>
      <c r="J5" s="57"/>
      <c r="K5" s="58"/>
    </row>
    <row r="6" spans="1:11" x14ac:dyDescent="0.2">
      <c r="A6" s="70"/>
      <c r="B6" s="71"/>
      <c r="C6" s="71"/>
      <c r="D6" s="71"/>
      <c r="E6" s="71"/>
      <c r="F6" s="71"/>
      <c r="G6" s="71"/>
      <c r="H6" s="71"/>
      <c r="I6" s="71"/>
      <c r="J6" s="71"/>
      <c r="K6" s="59"/>
    </row>
    <row r="7" spans="1:11" x14ac:dyDescent="0.2">
      <c r="A7" s="70"/>
      <c r="B7" s="71" t="s">
        <v>95</v>
      </c>
      <c r="C7" s="71"/>
      <c r="D7" s="71"/>
      <c r="E7" s="71"/>
      <c r="F7" s="71"/>
      <c r="G7" s="71"/>
      <c r="H7" s="71"/>
      <c r="I7" s="71"/>
      <c r="J7" s="19" t="s">
        <v>96</v>
      </c>
      <c r="K7" s="59"/>
    </row>
    <row r="8" spans="1:11" x14ac:dyDescent="0.2">
      <c r="A8" s="70"/>
      <c r="B8" s="71" t="s">
        <v>97</v>
      </c>
      <c r="C8" s="71"/>
      <c r="D8" s="71"/>
      <c r="E8" s="71"/>
      <c r="F8" s="71"/>
      <c r="G8" s="71"/>
      <c r="H8" s="71"/>
      <c r="I8" s="71"/>
      <c r="J8" s="19" t="s">
        <v>98</v>
      </c>
      <c r="K8" s="59"/>
    </row>
    <row r="9" spans="1:11" x14ac:dyDescent="0.2">
      <c r="A9" s="70"/>
      <c r="B9" s="71" t="s">
        <v>140</v>
      </c>
      <c r="C9" s="71"/>
      <c r="D9" s="71"/>
      <c r="E9" s="71"/>
      <c r="F9" s="71"/>
      <c r="G9" s="71"/>
      <c r="H9" s="71"/>
      <c r="I9" s="71"/>
      <c r="J9" s="19" t="s">
        <v>133</v>
      </c>
      <c r="K9" s="59"/>
    </row>
    <row r="10" spans="1:11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59"/>
    </row>
    <row r="11" spans="1:11" x14ac:dyDescent="0.2">
      <c r="A11" s="70"/>
      <c r="B11" s="71"/>
      <c r="C11" s="71"/>
      <c r="D11" s="71"/>
      <c r="E11" s="71"/>
      <c r="F11" s="19" t="s">
        <v>134</v>
      </c>
      <c r="G11" s="71"/>
      <c r="H11" s="71"/>
      <c r="I11" s="71"/>
      <c r="J11" s="71"/>
      <c r="K11" s="59"/>
    </row>
    <row r="12" spans="1:11" x14ac:dyDescent="0.2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59"/>
    </row>
    <row r="13" spans="1:11" x14ac:dyDescent="0.2">
      <c r="A13" s="70"/>
      <c r="B13" s="19" t="s">
        <v>103</v>
      </c>
      <c r="C13" s="72">
        <v>10</v>
      </c>
      <c r="D13" s="72">
        <v>15</v>
      </c>
      <c r="E13" s="72">
        <v>25</v>
      </c>
      <c r="F13" s="72">
        <v>37.5</v>
      </c>
      <c r="G13" s="72">
        <v>50</v>
      </c>
      <c r="H13" s="72">
        <v>75</v>
      </c>
      <c r="I13" s="72">
        <v>100</v>
      </c>
      <c r="J13" s="72">
        <v>167</v>
      </c>
      <c r="K13" s="75">
        <v>250</v>
      </c>
    </row>
    <row r="14" spans="1:11" x14ac:dyDescent="0.2">
      <c r="A14" s="70"/>
      <c r="B14" s="19" t="s">
        <v>104</v>
      </c>
      <c r="C14" s="19">
        <f>'[1]Calcs-4160GrdY-2400'!I12</f>
        <v>43</v>
      </c>
      <c r="D14" s="19">
        <f>'[1]Calcs-4160GrdY-2400'!I26</f>
        <v>48</v>
      </c>
      <c r="E14" s="19">
        <f>'[1]Calcs-4160GrdY-2400'!I40</f>
        <v>66</v>
      </c>
      <c r="F14" s="19">
        <f>'[1]Calcs-4160GrdY-2400'!I54</f>
        <v>91</v>
      </c>
      <c r="G14" s="19">
        <f>'[1]Calcs-4160GrdY-2400'!I68</f>
        <v>118</v>
      </c>
      <c r="H14" s="19">
        <f>'[1]Calcs-4160GrdY-2400'!I82</f>
        <v>159</v>
      </c>
      <c r="I14" s="19">
        <f>'[1]Calcs-4160GrdY-2400'!I96</f>
        <v>185</v>
      </c>
      <c r="J14" s="19">
        <f>'[1]Calcs-4160GrdY-2400'!I110</f>
        <v>315</v>
      </c>
      <c r="K14" s="55">
        <f>'[1]Calcs-4160GrdY-2400'!I124</f>
        <v>344</v>
      </c>
    </row>
    <row r="15" spans="1:11" x14ac:dyDescent="0.2">
      <c r="A15" s="70"/>
      <c r="B15" s="19" t="s">
        <v>105</v>
      </c>
      <c r="C15" s="19">
        <f>'[1]Calcs-4160GrdY-2400'!I13</f>
        <v>112</v>
      </c>
      <c r="D15" s="19">
        <f>'[1]Calcs-4160GrdY-2400'!I27</f>
        <v>174</v>
      </c>
      <c r="E15" s="19">
        <f>'[1]Calcs-4160GrdY-2400'!I41</f>
        <v>257</v>
      </c>
      <c r="F15" s="19">
        <f>'[1]Calcs-4160GrdY-2400'!I55</f>
        <v>428</v>
      </c>
      <c r="G15" s="19">
        <f>'[1]Calcs-4160GrdY-2400'!I69</f>
        <v>363</v>
      </c>
      <c r="H15" s="19">
        <f>'[1]Calcs-4160GrdY-2400'!I83</f>
        <v>612</v>
      </c>
      <c r="I15" s="19">
        <f>'[1]Calcs-4160GrdY-2400'!I97</f>
        <v>777</v>
      </c>
      <c r="J15" s="19">
        <f>'[1]Calcs-4160GrdY-2400'!I111</f>
        <v>1658</v>
      </c>
      <c r="K15" s="55">
        <f>'[1]Calcs-4160GrdY-2400'!I125</f>
        <v>1896</v>
      </c>
    </row>
    <row r="16" spans="1:11" x14ac:dyDescent="0.2">
      <c r="A16" s="70"/>
      <c r="B16" s="19" t="s">
        <v>135</v>
      </c>
      <c r="C16" s="76">
        <f>'[1]Calcs-4160GrdY-2400'!I17</f>
        <v>1.0727272727272725</v>
      </c>
      <c r="D16" s="76">
        <f>'[1]Calcs-4160GrdY-2400'!I31</f>
        <v>1.2636363636363634</v>
      </c>
      <c r="E16" s="76">
        <f>'[1]Calcs-4160GrdY-2400'!I45</f>
        <v>1.1727272727272726</v>
      </c>
      <c r="F16" s="76">
        <f>'[1]Calcs-4160GrdY-2400'!I59</f>
        <v>1.2818181818181817</v>
      </c>
      <c r="G16" s="76">
        <f>'[1]Calcs-4160GrdY-2400'!I73</f>
        <v>1.0727272727272725</v>
      </c>
      <c r="H16" s="76">
        <f>'[1]Calcs-4160GrdY-2400'!I87</f>
        <v>1.2909090909090908</v>
      </c>
      <c r="I16" s="76">
        <f>'[1]Calcs-4160GrdY-2400'!I101</f>
        <v>1.1909090909090909</v>
      </c>
      <c r="J16" s="76">
        <f>'[1]Calcs-4160GrdY-2400'!I115</f>
        <v>1.2636363636363634</v>
      </c>
      <c r="K16" s="77">
        <f>'[1]Calcs-4160GrdY-2400'!I129</f>
        <v>1.7909090909090908</v>
      </c>
    </row>
    <row r="17" spans="1:11" x14ac:dyDescent="0.2">
      <c r="A17" s="70"/>
      <c r="B17" s="19"/>
      <c r="C17" s="19"/>
      <c r="D17" s="19"/>
      <c r="E17" s="19"/>
      <c r="F17" s="19"/>
      <c r="G17" s="19"/>
      <c r="H17" s="19"/>
      <c r="I17" s="19"/>
      <c r="J17" s="19"/>
      <c r="K17" s="55"/>
    </row>
    <row r="18" spans="1:11" x14ac:dyDescent="0.2">
      <c r="A18" s="70"/>
      <c r="B18" s="19"/>
      <c r="C18" s="19"/>
      <c r="D18" s="19"/>
      <c r="E18" s="19"/>
      <c r="F18" s="19"/>
      <c r="G18" s="19"/>
      <c r="H18" s="19"/>
      <c r="I18" s="19"/>
      <c r="J18" s="19"/>
      <c r="K18" s="55"/>
    </row>
    <row r="19" spans="1:11" x14ac:dyDescent="0.2">
      <c r="A19" s="70"/>
      <c r="B19" s="19"/>
      <c r="C19" s="19"/>
      <c r="D19" s="19"/>
      <c r="E19" s="71"/>
      <c r="F19" s="19" t="s">
        <v>136</v>
      </c>
      <c r="G19" s="19"/>
      <c r="H19" s="19"/>
      <c r="I19" s="19"/>
      <c r="J19" s="19"/>
      <c r="K19" s="55"/>
    </row>
    <row r="20" spans="1:11" x14ac:dyDescent="0.2">
      <c r="A20" s="70"/>
      <c r="B20" s="19"/>
      <c r="C20" s="19"/>
      <c r="D20" s="19"/>
      <c r="E20" s="19"/>
      <c r="F20" s="19"/>
      <c r="G20" s="19"/>
      <c r="H20" s="19"/>
      <c r="I20" s="19"/>
      <c r="J20" s="19"/>
      <c r="K20" s="55"/>
    </row>
    <row r="21" spans="1:11" x14ac:dyDescent="0.2">
      <c r="A21" s="70"/>
      <c r="B21" s="19" t="s">
        <v>103</v>
      </c>
      <c r="C21" s="72">
        <v>10</v>
      </c>
      <c r="D21" s="72">
        <v>15</v>
      </c>
      <c r="E21" s="72">
        <v>25</v>
      </c>
      <c r="F21" s="72">
        <v>37.5</v>
      </c>
      <c r="G21" s="72">
        <v>50</v>
      </c>
      <c r="H21" s="72">
        <v>75</v>
      </c>
      <c r="I21" s="72">
        <v>100</v>
      </c>
      <c r="J21" s="72">
        <v>167</v>
      </c>
      <c r="K21" s="75">
        <v>250</v>
      </c>
    </row>
    <row r="22" spans="1:11" x14ac:dyDescent="0.2">
      <c r="A22" s="70"/>
      <c r="B22" s="19" t="s">
        <v>104</v>
      </c>
      <c r="C22" s="78">
        <f>'[1]Calcs-12,470GrdY-7200'!I12</f>
        <v>37</v>
      </c>
      <c r="D22" s="78">
        <f>'[1]Calcs-12,470GrdY-7200'!I26</f>
        <v>52</v>
      </c>
      <c r="E22" s="78">
        <f>'[1]Calcs-12,470GrdY-7200'!I40</f>
        <v>70</v>
      </c>
      <c r="F22" s="78">
        <f>'[1]Calcs-12,470GrdY-7200'!I54</f>
        <v>95</v>
      </c>
      <c r="G22" s="78">
        <f>'[1]Calcs-12,470GrdY-7200'!I68</f>
        <v>116</v>
      </c>
      <c r="H22" s="78">
        <f>'[1]Calcs-12,470GrdY-7200'!I82</f>
        <v>152</v>
      </c>
      <c r="I22" s="78">
        <f>'[1]Calcs-12,470GrdY-7200'!I96</f>
        <v>184</v>
      </c>
      <c r="J22" s="78">
        <f>'[1]Calcs-12,470GrdY-7200'!I110</f>
        <v>267</v>
      </c>
      <c r="K22" s="79">
        <f>'[1]Calcs-12,470GrdY-7200'!I124</f>
        <v>360</v>
      </c>
    </row>
    <row r="23" spans="1:11" x14ac:dyDescent="0.2">
      <c r="A23" s="70"/>
      <c r="B23" s="19" t="s">
        <v>105</v>
      </c>
      <c r="C23" s="19">
        <f>'[1]Calcs-12,470GrdY-7200'!I13</f>
        <v>110</v>
      </c>
      <c r="D23" s="19">
        <f>'[1]Calcs-12,470GrdY-7200'!I27</f>
        <v>161</v>
      </c>
      <c r="E23" s="19">
        <f>'[1]Calcs-12,470GrdY-7200'!I41</f>
        <v>256</v>
      </c>
      <c r="F23" s="19">
        <f>'[1]Calcs-12,470GrdY-7200'!I55</f>
        <v>335</v>
      </c>
      <c r="G23" s="19">
        <f>'[1]Calcs-12,470GrdY-7200'!I69</f>
        <v>382</v>
      </c>
      <c r="H23" s="19">
        <f>'[1]Calcs-12,470GrdY-7200'!I83</f>
        <v>563</v>
      </c>
      <c r="I23" s="19">
        <f>'[1]Calcs-12,470GrdY-7200'!I97</f>
        <v>675</v>
      </c>
      <c r="J23" s="19">
        <f>'[1]Calcs-12,470GrdY-7200'!I111</f>
        <v>1291</v>
      </c>
      <c r="K23" s="55">
        <f>'[1]Calcs-12,470GrdY-7200'!I125</f>
        <v>1823</v>
      </c>
    </row>
    <row r="24" spans="1:11" x14ac:dyDescent="0.2">
      <c r="A24" s="70"/>
      <c r="B24" s="19" t="s">
        <v>135</v>
      </c>
      <c r="C24" s="76">
        <f>'[1]Calcs-12,470GrdY-7200'!I17</f>
        <v>1.1818181818181817</v>
      </c>
      <c r="D24" s="76">
        <f>'[1]Calcs-12,470GrdY-7200'!I31</f>
        <v>1.4636363636363636</v>
      </c>
      <c r="E24" s="76">
        <f>'[1]Calcs-12,470GrdY-7200'!I45</f>
        <v>1.2363636363636363</v>
      </c>
      <c r="F24" s="76">
        <f>'[1]Calcs-12,470GrdY-7200'!I59</f>
        <v>1.3818181818181816</v>
      </c>
      <c r="G24" s="76">
        <f>'[1]Calcs-12,470GrdY-7200'!I73</f>
        <v>1.2545454545454544</v>
      </c>
      <c r="H24" s="76">
        <f>'[1]Calcs-12,470GrdY-7200'!I87</f>
        <v>1.1727272727272726</v>
      </c>
      <c r="I24" s="76">
        <f>'[1]Calcs-12,470GrdY-7200'!I101</f>
        <v>1.3909090909090909</v>
      </c>
      <c r="J24" s="76">
        <f>'[1]Calcs-12,470GrdY-7200'!I115</f>
        <v>1.6454545454545453</v>
      </c>
      <c r="K24" s="77">
        <f>'[1]Calcs-12,470GrdY-7200'!I129</f>
        <v>1.8909090909090909</v>
      </c>
    </row>
    <row r="25" spans="1:11" x14ac:dyDescent="0.2">
      <c r="A25" s="70"/>
      <c r="B25" s="19"/>
      <c r="C25" s="19"/>
      <c r="D25" s="19"/>
      <c r="E25" s="19"/>
      <c r="F25" s="19"/>
      <c r="G25" s="19"/>
      <c r="H25" s="19"/>
      <c r="I25" s="19"/>
      <c r="J25" s="19"/>
      <c r="K25" s="55"/>
    </row>
    <row r="26" spans="1:11" x14ac:dyDescent="0.2">
      <c r="A26" s="70"/>
      <c r="B26" s="19"/>
      <c r="C26" s="19"/>
      <c r="D26" s="19"/>
      <c r="E26" s="19"/>
      <c r="F26" s="19"/>
      <c r="G26" s="19"/>
      <c r="H26" s="19"/>
      <c r="I26" s="19"/>
      <c r="J26" s="19"/>
      <c r="K26" s="55"/>
    </row>
    <row r="27" spans="1:11" x14ac:dyDescent="0.2">
      <c r="A27" s="70"/>
      <c r="B27" s="19"/>
      <c r="C27" s="19"/>
      <c r="D27" s="19"/>
      <c r="E27" s="71"/>
      <c r="F27" s="19" t="s">
        <v>137</v>
      </c>
      <c r="G27" s="19"/>
      <c r="H27" s="19"/>
      <c r="I27" s="19"/>
      <c r="J27" s="19"/>
      <c r="K27" s="55"/>
    </row>
    <row r="28" spans="1:11" x14ac:dyDescent="0.2">
      <c r="A28" s="70"/>
      <c r="B28" s="19"/>
      <c r="C28" s="19"/>
      <c r="D28" s="19"/>
      <c r="E28" s="19"/>
      <c r="F28" s="19"/>
      <c r="G28" s="19"/>
      <c r="H28" s="19"/>
      <c r="I28" s="19"/>
      <c r="J28" s="19"/>
      <c r="K28" s="55"/>
    </row>
    <row r="29" spans="1:11" x14ac:dyDescent="0.2">
      <c r="A29" s="70"/>
      <c r="B29" s="19" t="s">
        <v>103</v>
      </c>
      <c r="C29" s="72">
        <v>10</v>
      </c>
      <c r="D29" s="72">
        <v>15</v>
      </c>
      <c r="E29" s="72">
        <v>25</v>
      </c>
      <c r="F29" s="72">
        <v>37.5</v>
      </c>
      <c r="G29" s="72">
        <v>50</v>
      </c>
      <c r="H29" s="72">
        <v>75</v>
      </c>
      <c r="I29" s="72">
        <v>100</v>
      </c>
      <c r="J29" s="72">
        <v>167</v>
      </c>
      <c r="K29" s="75">
        <v>250</v>
      </c>
    </row>
    <row r="30" spans="1:11" x14ac:dyDescent="0.2">
      <c r="A30" s="70"/>
      <c r="B30" s="19" t="s">
        <v>104</v>
      </c>
      <c r="C30" s="19">
        <f>'[1]Calcs-12,000 '!I12</f>
        <v>45</v>
      </c>
      <c r="D30" s="19">
        <f>'[1]Calcs-12,000 '!I26</f>
        <v>54</v>
      </c>
      <c r="E30" s="19">
        <f>'[1]Calcs-12,000 '!I40</f>
        <v>70</v>
      </c>
      <c r="F30" s="19">
        <f>'[1]Calcs-12,000 '!I54</f>
        <v>96</v>
      </c>
      <c r="G30" s="19">
        <f>'[1]Calcs-12,000 '!I68</f>
        <v>122</v>
      </c>
      <c r="H30" s="19">
        <f>'[1]Calcs-12,000 '!I82</f>
        <v>174</v>
      </c>
      <c r="I30" s="19">
        <f>'[1]Calcs-12,000 '!I96</f>
        <v>213</v>
      </c>
      <c r="J30" s="19">
        <f>'[1]Calcs-12,000 '!I110</f>
        <v>327</v>
      </c>
      <c r="K30" s="55">
        <f>'[1]Calcs-12,000 '!I124</f>
        <v>325</v>
      </c>
    </row>
    <row r="31" spans="1:11" x14ac:dyDescent="0.2">
      <c r="A31" s="70"/>
      <c r="B31" s="19" t="s">
        <v>105</v>
      </c>
      <c r="C31" s="19">
        <f>'[1]Calcs-12,000 '!I13</f>
        <v>107</v>
      </c>
      <c r="D31" s="19">
        <f>'[1]Calcs-12,000 '!I27</f>
        <v>175</v>
      </c>
      <c r="E31" s="19">
        <f>'[1]Calcs-12,000 '!I41</f>
        <v>250</v>
      </c>
      <c r="F31" s="19">
        <f>'[1]Calcs-12,000 '!I55</f>
        <v>437</v>
      </c>
      <c r="G31" s="19">
        <f>'[1]Calcs-12,000 '!I69</f>
        <v>487</v>
      </c>
      <c r="H31" s="19">
        <f>'[1]Calcs-12,000 '!I83</f>
        <v>595</v>
      </c>
      <c r="I31" s="19">
        <f>'[1]Calcs-12,000 '!I97</f>
        <v>770</v>
      </c>
      <c r="J31" s="19">
        <f>'[1]Calcs-12,000 '!I111</f>
        <v>1247</v>
      </c>
      <c r="K31" s="55">
        <f>'[1]Calcs-12,000 '!I125</f>
        <v>1840</v>
      </c>
    </row>
    <row r="32" spans="1:11" x14ac:dyDescent="0.2">
      <c r="A32" s="70"/>
      <c r="B32" s="19" t="s">
        <v>135</v>
      </c>
      <c r="C32" s="76">
        <f>'[1]Calcs-12,000 '!I17</f>
        <v>1.0999999999999999</v>
      </c>
      <c r="D32" s="76">
        <f>'[1]Calcs-12,000 '!I31</f>
        <v>1.0636363636363635</v>
      </c>
      <c r="E32" s="76">
        <f>'[1]Calcs-12,000 '!I45</f>
        <v>1.2818181818181817</v>
      </c>
      <c r="F32" s="76">
        <f>'[1]Calcs-12,000 '!I59</f>
        <v>1.0363636363636362</v>
      </c>
      <c r="G32" s="76">
        <f>'[1]Calcs-12,000 '!I73</f>
        <v>1.2999999999999998</v>
      </c>
      <c r="H32" s="76">
        <f>'[1]Calcs-12,000 '!I87</f>
        <v>1.0181818181818183</v>
      </c>
      <c r="I32" s="76">
        <f>'[1]Calcs-12,000 '!I101</f>
        <v>1.1909090909090909</v>
      </c>
      <c r="J32" s="76">
        <f>'[1]Calcs-12,000 '!I115</f>
        <v>1.2727272727272725</v>
      </c>
      <c r="K32" s="77">
        <f>'[1]Calcs-12,000 '!I129</f>
        <v>1.8818181818181816</v>
      </c>
    </row>
    <row r="33" spans="1:11" x14ac:dyDescent="0.2">
      <c r="A33" s="70"/>
      <c r="B33" s="19"/>
      <c r="C33" s="19"/>
      <c r="D33" s="19"/>
      <c r="E33" s="19"/>
      <c r="F33" s="19"/>
      <c r="G33" s="19"/>
      <c r="H33" s="19"/>
      <c r="I33" s="19"/>
      <c r="J33" s="19"/>
      <c r="K33" s="55"/>
    </row>
    <row r="34" spans="1:11" x14ac:dyDescent="0.2">
      <c r="A34" s="70"/>
      <c r="B34" s="19"/>
      <c r="C34" s="19"/>
      <c r="D34" s="19"/>
      <c r="E34" s="19"/>
      <c r="F34" s="19"/>
      <c r="G34" s="19"/>
      <c r="H34" s="19"/>
      <c r="I34" s="19"/>
      <c r="J34" s="19"/>
      <c r="K34" s="55"/>
    </row>
    <row r="35" spans="1:11" x14ac:dyDescent="0.2">
      <c r="A35" s="70"/>
      <c r="B35" s="19"/>
      <c r="C35" s="19"/>
      <c r="D35" s="19"/>
      <c r="E35" s="71"/>
      <c r="F35" s="19" t="s">
        <v>138</v>
      </c>
      <c r="G35" s="19"/>
      <c r="H35" s="19"/>
      <c r="I35" s="19"/>
      <c r="J35" s="19"/>
      <c r="K35" s="55"/>
    </row>
    <row r="36" spans="1:11" x14ac:dyDescent="0.2">
      <c r="A36" s="70"/>
      <c r="B36" s="19"/>
      <c r="C36" s="19"/>
      <c r="D36" s="19"/>
      <c r="E36" s="19"/>
      <c r="F36" s="19"/>
      <c r="G36" s="19"/>
      <c r="H36" s="19"/>
      <c r="I36" s="19"/>
      <c r="J36" s="19"/>
      <c r="K36" s="55"/>
    </row>
    <row r="37" spans="1:11" x14ac:dyDescent="0.2">
      <c r="A37" s="70"/>
      <c r="B37" s="19" t="s">
        <v>103</v>
      </c>
      <c r="C37" s="72">
        <v>10</v>
      </c>
      <c r="D37" s="72">
        <v>15</v>
      </c>
      <c r="E37" s="72">
        <v>25</v>
      </c>
      <c r="F37" s="72">
        <v>37.5</v>
      </c>
      <c r="G37" s="72">
        <v>50</v>
      </c>
      <c r="H37" s="72">
        <v>75</v>
      </c>
      <c r="I37" s="72">
        <v>100</v>
      </c>
      <c r="J37" s="72">
        <v>167</v>
      </c>
      <c r="K37" s="75">
        <v>250</v>
      </c>
    </row>
    <row r="38" spans="1:11" x14ac:dyDescent="0.2">
      <c r="A38" s="70"/>
      <c r="B38" s="19" t="s">
        <v>104</v>
      </c>
      <c r="C38" s="19">
        <f>'[1]Calcs-24,940GrdY-14,400'!I12</f>
        <v>47</v>
      </c>
      <c r="D38" s="19">
        <f>'[1]Calcs-24,940GrdY-14,400'!I26</f>
        <v>56</v>
      </c>
      <c r="E38" s="19">
        <f>'[1]Calcs-24,940GrdY-14,400'!I40</f>
        <v>81</v>
      </c>
      <c r="F38" s="19">
        <f>'[1]Calcs-24,940GrdY-14,400'!I54</f>
        <v>101</v>
      </c>
      <c r="G38" s="19">
        <f>'[1]Calcs-24,940GrdY-14,400'!I68</f>
        <v>116</v>
      </c>
      <c r="H38" s="19">
        <f>'[1]Calcs-24,940GrdY-14,400'!I82</f>
        <v>174</v>
      </c>
      <c r="I38" s="19">
        <f>'[1]Calcs-24,940GrdY-14,400'!I96</f>
        <v>213</v>
      </c>
      <c r="J38" s="19">
        <f>'[1]Calcs-24,940GrdY-14,400'!I110</f>
        <v>267</v>
      </c>
      <c r="K38" s="55">
        <f>'[1]Calcs-24,940GrdY-14,400'!I124</f>
        <v>352</v>
      </c>
    </row>
    <row r="39" spans="1:11" x14ac:dyDescent="0.2">
      <c r="A39" s="70"/>
      <c r="B39" s="19" t="s">
        <v>105</v>
      </c>
      <c r="C39" s="19">
        <f>'[1]Calcs-24,940GrdY-14,400'!I13</f>
        <v>129</v>
      </c>
      <c r="D39" s="19">
        <f>'[1]Calcs-24,940GrdY-14,400'!I27</f>
        <v>165</v>
      </c>
      <c r="E39" s="19">
        <f>'[1]Calcs-24,940GrdY-14,400'!I41</f>
        <v>260</v>
      </c>
      <c r="F39" s="19">
        <f>'[1]Calcs-24,940GrdY-14,400'!I55</f>
        <v>447</v>
      </c>
      <c r="G39" s="19">
        <f>'[1]Calcs-24,940GrdY-14,400'!I69</f>
        <v>438</v>
      </c>
      <c r="H39" s="19">
        <f>'[1]Calcs-24,940GrdY-14,400'!I83</f>
        <v>573</v>
      </c>
      <c r="I39" s="19">
        <f>'[1]Calcs-24,940GrdY-14,400'!I97</f>
        <v>713</v>
      </c>
      <c r="J39" s="19">
        <f>'[1]Calcs-24,940GrdY-14,400'!I111</f>
        <v>1438</v>
      </c>
      <c r="K39" s="55">
        <f>'[1]Calcs-24,940GrdY-14,400'!I125</f>
        <v>1969</v>
      </c>
    </row>
    <row r="40" spans="1:11" x14ac:dyDescent="0.2">
      <c r="A40" s="70"/>
      <c r="B40" s="19" t="s">
        <v>135</v>
      </c>
      <c r="C40" s="76">
        <v>1.05</v>
      </c>
      <c r="D40" s="76">
        <f>'[1]Calcs-24,940GrdY-14,400'!I31</f>
        <v>1.1636363636363636</v>
      </c>
      <c r="E40" s="76">
        <f>'[1]Calcs-24,940GrdY-14,400'!I45</f>
        <v>1.2363636363636363</v>
      </c>
      <c r="F40" s="76">
        <f>'[1]Calcs-24,940GrdY-14,400'!I59</f>
        <v>1.3545454545454545</v>
      </c>
      <c r="G40" s="76">
        <f>'[1]Calcs-24,940GrdY-14,400'!I73</f>
        <v>1.3636363636363635</v>
      </c>
      <c r="H40" s="76">
        <f>'[1]Calcs-24,940GrdY-14,400'!I87</f>
        <v>1.0909090909090908</v>
      </c>
      <c r="I40" s="76">
        <f>'[1]Calcs-24,940GrdY-14,400'!I101</f>
        <v>1.4454545454545453</v>
      </c>
      <c r="J40" s="76">
        <f>'[1]Calcs-24,940GrdY-14,400'!I115</f>
        <v>1.5818181818181818</v>
      </c>
      <c r="K40" s="77">
        <f>'[1]Calcs-24,940GrdY-14,400'!I129</f>
        <v>2.0454545454545454</v>
      </c>
    </row>
    <row r="41" spans="1:11" x14ac:dyDescent="0.2">
      <c r="A41" s="70"/>
      <c r="B41" s="19"/>
      <c r="C41" s="19"/>
      <c r="D41" s="19"/>
      <c r="E41" s="19"/>
      <c r="F41" s="19"/>
      <c r="G41" s="19"/>
      <c r="H41" s="19"/>
      <c r="I41" s="19"/>
      <c r="J41" s="19"/>
      <c r="K41" s="55"/>
    </row>
    <row r="42" spans="1:11" x14ac:dyDescent="0.2">
      <c r="A42" s="70"/>
      <c r="B42" s="19"/>
      <c r="C42" s="19"/>
      <c r="D42" s="19"/>
      <c r="E42" s="19"/>
      <c r="F42" s="19"/>
      <c r="G42" s="19"/>
      <c r="H42" s="19"/>
      <c r="I42" s="19"/>
      <c r="J42" s="19"/>
      <c r="K42" s="55"/>
    </row>
    <row r="43" spans="1:11" x14ac:dyDescent="0.2">
      <c r="A43" s="70"/>
      <c r="B43" s="19"/>
      <c r="C43" s="19"/>
      <c r="D43" s="19"/>
      <c r="E43" s="71"/>
      <c r="F43" s="19" t="s">
        <v>139</v>
      </c>
      <c r="G43" s="19"/>
      <c r="H43" s="19"/>
      <c r="I43" s="19"/>
      <c r="J43" s="19"/>
      <c r="K43" s="55"/>
    </row>
    <row r="44" spans="1:11" x14ac:dyDescent="0.2">
      <c r="A44" s="70"/>
      <c r="B44" s="19"/>
      <c r="C44" s="19"/>
      <c r="D44" s="19"/>
      <c r="E44" s="19"/>
      <c r="F44" s="19"/>
      <c r="G44" s="19"/>
      <c r="H44" s="19"/>
      <c r="I44" s="19"/>
      <c r="J44" s="19"/>
      <c r="K44" s="55"/>
    </row>
    <row r="45" spans="1:11" x14ac:dyDescent="0.2">
      <c r="A45" s="70"/>
      <c r="B45" s="19" t="s">
        <v>103</v>
      </c>
      <c r="C45" s="72">
        <v>10</v>
      </c>
      <c r="D45" s="72">
        <v>15</v>
      </c>
      <c r="E45" s="72">
        <v>25</v>
      </c>
      <c r="F45" s="72">
        <v>37.5</v>
      </c>
      <c r="G45" s="72">
        <v>50</v>
      </c>
      <c r="H45" s="72">
        <v>75</v>
      </c>
      <c r="I45" s="72">
        <v>100</v>
      </c>
      <c r="J45" s="72">
        <v>167</v>
      </c>
      <c r="K45" s="75">
        <v>250</v>
      </c>
    </row>
    <row r="46" spans="1:11" x14ac:dyDescent="0.2">
      <c r="A46" s="70"/>
      <c r="B46" s="19" t="s">
        <v>104</v>
      </c>
      <c r="C46" s="19">
        <f>'[1]Calcs-34,500GrdY-19,920'!I12</f>
        <v>43</v>
      </c>
      <c r="D46" s="19">
        <f>'[1]Calcs-34,500GrdY-19,920'!I26</f>
        <v>65</v>
      </c>
      <c r="E46" s="19">
        <f>'[1]Calcs-34,500GrdY-19,920'!I40</f>
        <v>81</v>
      </c>
      <c r="F46" s="19">
        <f>'[1]Calcs-34,500GrdY-19,920'!I54</f>
        <v>109</v>
      </c>
      <c r="G46" s="19">
        <f>'[1]Calcs-34,500GrdY-19,920'!I68</f>
        <v>137</v>
      </c>
      <c r="H46" s="19">
        <f>'[1]Calcs-34,500GrdY-19,920'!I82</f>
        <v>174</v>
      </c>
      <c r="I46" s="19">
        <f>'[1]Calcs-34,500GrdY-19,920'!I96</f>
        <v>201</v>
      </c>
      <c r="J46" s="19">
        <f>'[1]Calcs-34,500GrdY-19,920'!I110</f>
        <v>327</v>
      </c>
      <c r="K46" s="55">
        <f>'[1]Calcs-34,500GrdY-19,920'!I124</f>
        <v>335</v>
      </c>
    </row>
    <row r="47" spans="1:11" x14ac:dyDescent="0.2">
      <c r="A47" s="70"/>
      <c r="B47" s="19" t="s">
        <v>105</v>
      </c>
      <c r="C47" s="19">
        <f>'[1]Calcs-34,500GrdY-19,920'!I13</f>
        <v>139</v>
      </c>
      <c r="D47" s="19">
        <f>'[1]Calcs-34,500GrdY-19,920'!I27</f>
        <v>168</v>
      </c>
      <c r="E47" s="19">
        <f>'[1]Calcs-34,500GrdY-19,920'!I41</f>
        <v>283</v>
      </c>
      <c r="F47" s="19">
        <f>'[1]Calcs-34,500GrdY-19,920'!I55</f>
        <v>409</v>
      </c>
      <c r="G47" s="19">
        <f>'[1]Calcs-34,500GrdY-19,920'!I69</f>
        <v>458</v>
      </c>
      <c r="H47" s="19">
        <f>'[1]Calcs-34,500GrdY-19,920'!I83</f>
        <v>582</v>
      </c>
      <c r="I47" s="19">
        <f>'[1]Calcs-34,500GrdY-19,920'!I97</f>
        <v>862</v>
      </c>
      <c r="J47" s="19">
        <f>'[1]Calcs-34,500GrdY-19,920'!I111</f>
        <v>1229</v>
      </c>
      <c r="K47" s="55">
        <f>'[1]Calcs-34,500GrdY-19,920'!I125</f>
        <v>1881</v>
      </c>
    </row>
    <row r="48" spans="1:11" x14ac:dyDescent="0.2">
      <c r="A48" s="70"/>
      <c r="B48" s="19" t="s">
        <v>135</v>
      </c>
      <c r="C48" s="76">
        <f>'[1]Calcs-34,500GrdY-19,920'!I17</f>
        <v>1.3363636363636362</v>
      </c>
      <c r="D48" s="76">
        <f>'[1]Calcs-34,500GrdY-19,920'!I31</f>
        <v>1.0636363636363635</v>
      </c>
      <c r="E48" s="76">
        <f>'[1]Calcs-34,500GrdY-19,920'!I45</f>
        <v>1.4272727272727272</v>
      </c>
      <c r="F48" s="76">
        <f>'[1]Calcs-34,500GrdY-19,920'!I59</f>
        <v>1.3090909090909089</v>
      </c>
      <c r="G48" s="76">
        <f>'[1]Calcs-34,500GrdY-19,920'!I73</f>
        <v>1.5181818181818181</v>
      </c>
      <c r="H48" s="76">
        <f>'[1]Calcs-34,500GrdY-19,920'!I87</f>
        <v>1.2363636363636363</v>
      </c>
      <c r="I48" s="76">
        <f>'[1]Calcs-34,500GrdY-19,920'!I101</f>
        <v>1.6909090909090909</v>
      </c>
      <c r="J48" s="76">
        <f>'[1]Calcs-34,500GrdY-19,920'!I115</f>
        <v>1.3363636363636362</v>
      </c>
      <c r="K48" s="77">
        <f>'[1]Calcs-34,500GrdY-19,920'!I129</f>
        <v>2.2363636363636363</v>
      </c>
    </row>
    <row r="49" spans="1:11" ht="13.5" thickBot="1" x14ac:dyDescent="0.25">
      <c r="A49" s="74"/>
      <c r="B49" s="60"/>
      <c r="C49" s="60"/>
      <c r="D49" s="60"/>
      <c r="E49" s="60"/>
      <c r="F49" s="60"/>
      <c r="G49" s="60"/>
      <c r="H49" s="60"/>
      <c r="I49" s="60"/>
      <c r="J49" s="60"/>
      <c r="K49" s="61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88844-66B3-42E3-8E01-D5D9B69F1AA2}">
  <dimension ref="A1:K49"/>
  <sheetViews>
    <sheetView workbookViewId="0">
      <selection activeCell="I3" sqref="I3"/>
    </sheetView>
    <sheetView topLeftCell="A27" workbookViewId="1">
      <selection activeCell="H13" sqref="H13"/>
    </sheetView>
  </sheetViews>
  <sheetFormatPr defaultRowHeight="12.75" x14ac:dyDescent="0.2"/>
  <cols>
    <col min="1" max="1" width="2.7109375" style="62" customWidth="1"/>
    <col min="2" max="11" width="7.7109375" style="62" customWidth="1"/>
    <col min="12" max="16384" width="9.140625" style="62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x14ac:dyDescent="0.2">
      <c r="A2" s="70"/>
      <c r="B2" s="71"/>
      <c r="C2" s="19"/>
      <c r="D2" s="71"/>
      <c r="E2" s="71"/>
      <c r="F2" s="72" t="s">
        <v>145</v>
      </c>
      <c r="G2" s="71"/>
      <c r="H2" s="71"/>
      <c r="I2" s="71"/>
      <c r="J2" s="71"/>
      <c r="K2" s="59"/>
    </row>
    <row r="3" spans="1:11" x14ac:dyDescent="0.2">
      <c r="A3" s="70"/>
      <c r="B3" s="71"/>
      <c r="C3" s="48"/>
      <c r="D3" s="71"/>
      <c r="E3" s="48"/>
      <c r="F3" s="72" t="s">
        <v>144</v>
      </c>
      <c r="G3" s="71"/>
      <c r="H3" s="48"/>
      <c r="I3" s="48"/>
      <c r="J3" s="48"/>
      <c r="K3" s="73"/>
    </row>
    <row r="4" spans="1:11" x14ac:dyDescent="0.2">
      <c r="A4" s="70"/>
      <c r="B4" s="71"/>
      <c r="C4" s="48"/>
      <c r="D4" s="71"/>
      <c r="E4" s="19"/>
      <c r="F4" s="72" t="s">
        <v>146</v>
      </c>
      <c r="G4" s="71"/>
      <c r="H4" s="48"/>
      <c r="I4" s="48"/>
      <c r="J4" s="48"/>
      <c r="K4" s="73"/>
    </row>
    <row r="5" spans="1:11" ht="13.5" thickBot="1" x14ac:dyDescent="0.25">
      <c r="A5" s="74"/>
      <c r="B5" s="60"/>
      <c r="C5" s="57"/>
      <c r="D5" s="57"/>
      <c r="E5" s="60"/>
      <c r="F5" s="60"/>
      <c r="G5" s="60"/>
      <c r="H5" s="57"/>
      <c r="I5" s="57"/>
      <c r="J5" s="57"/>
      <c r="K5" s="58"/>
    </row>
    <row r="6" spans="1:11" x14ac:dyDescent="0.2">
      <c r="A6" s="65"/>
      <c r="B6" s="64"/>
      <c r="C6" s="64"/>
      <c r="D6" s="64"/>
      <c r="E6" s="64"/>
      <c r="F6" s="80"/>
      <c r="G6" s="64"/>
      <c r="H6" s="64"/>
      <c r="I6" s="64"/>
      <c r="J6" s="64"/>
      <c r="K6" s="81"/>
    </row>
    <row r="7" spans="1:11" x14ac:dyDescent="0.2">
      <c r="A7" s="65"/>
      <c r="B7" s="64" t="s">
        <v>116</v>
      </c>
      <c r="C7" s="64"/>
      <c r="D7" s="64"/>
      <c r="E7" s="64"/>
      <c r="F7" s="64"/>
      <c r="G7" s="64"/>
      <c r="H7" s="64"/>
      <c r="I7" s="64"/>
      <c r="J7" s="82" t="s">
        <v>96</v>
      </c>
      <c r="K7" s="81"/>
    </row>
    <row r="8" spans="1:11" x14ac:dyDescent="0.2">
      <c r="A8" s="65"/>
      <c r="B8" s="64" t="s">
        <v>117</v>
      </c>
      <c r="C8" s="64"/>
      <c r="D8" s="64"/>
      <c r="E8" s="64"/>
      <c r="F8" s="64"/>
      <c r="G8" s="64"/>
      <c r="H8" s="64"/>
      <c r="I8" s="64"/>
      <c r="J8" s="82" t="s">
        <v>98</v>
      </c>
      <c r="K8" s="81"/>
    </row>
    <row r="9" spans="1:11" x14ac:dyDescent="0.2">
      <c r="A9" s="65"/>
      <c r="B9" s="64" t="s">
        <v>141</v>
      </c>
      <c r="C9" s="64"/>
      <c r="D9" s="64"/>
      <c r="E9" s="64"/>
      <c r="F9" s="64"/>
      <c r="G9" s="64"/>
      <c r="H9" s="64"/>
      <c r="I9" s="64"/>
      <c r="J9" s="82" t="s">
        <v>133</v>
      </c>
      <c r="K9" s="81"/>
    </row>
    <row r="10" spans="1:11" x14ac:dyDescent="0.2">
      <c r="A10" s="65"/>
      <c r="B10" s="64"/>
      <c r="C10" s="64"/>
      <c r="D10" s="64"/>
      <c r="E10" s="64"/>
      <c r="F10" s="64"/>
      <c r="G10" s="64"/>
      <c r="H10" s="64"/>
      <c r="I10" s="64"/>
      <c r="J10" s="64"/>
      <c r="K10" s="81"/>
    </row>
    <row r="11" spans="1:11" x14ac:dyDescent="0.2">
      <c r="A11" s="65"/>
      <c r="B11" s="64"/>
      <c r="C11" s="64"/>
      <c r="D11" s="64"/>
      <c r="E11" s="64"/>
      <c r="F11" s="82" t="s">
        <v>134</v>
      </c>
      <c r="G11" s="64"/>
      <c r="H11" s="64"/>
      <c r="I11" s="64"/>
      <c r="J11" s="64"/>
      <c r="K11" s="81"/>
    </row>
    <row r="12" spans="1:11" x14ac:dyDescent="0.2">
      <c r="A12" s="65"/>
      <c r="B12" s="64"/>
      <c r="C12" s="64"/>
      <c r="D12" s="64"/>
      <c r="E12" s="64"/>
      <c r="F12" s="64"/>
      <c r="G12" s="64"/>
      <c r="H12" s="64"/>
      <c r="I12" s="64"/>
      <c r="J12" s="64"/>
      <c r="K12" s="81"/>
    </row>
    <row r="13" spans="1:11" x14ac:dyDescent="0.2">
      <c r="A13" s="65"/>
      <c r="B13" s="82" t="s">
        <v>103</v>
      </c>
      <c r="C13" s="83">
        <v>10</v>
      </c>
      <c r="D13" s="83">
        <v>15</v>
      </c>
      <c r="E13" s="83">
        <v>25</v>
      </c>
      <c r="F13" s="83">
        <v>37.5</v>
      </c>
      <c r="G13" s="83">
        <v>50</v>
      </c>
      <c r="H13" s="83">
        <v>75</v>
      </c>
      <c r="I13" s="83">
        <v>100</v>
      </c>
      <c r="J13" s="83">
        <v>167</v>
      </c>
      <c r="K13" s="84">
        <v>250</v>
      </c>
    </row>
    <row r="14" spans="1:11" x14ac:dyDescent="0.2">
      <c r="A14" s="65"/>
      <c r="B14" s="82" t="s">
        <v>104</v>
      </c>
      <c r="C14" s="82">
        <f>'[2]Calcs-4160GrdY-2400'!I12</f>
        <v>33</v>
      </c>
      <c r="D14" s="82">
        <f>'[2]Calcs-4160GrdY-2400'!I26</f>
        <v>44</v>
      </c>
      <c r="E14" s="82">
        <f>'[2]Calcs-4160GrdY-2400'!I40</f>
        <v>62</v>
      </c>
      <c r="F14" s="82">
        <f>'[2]Calcs-4160GrdY-2400'!I54</f>
        <v>86</v>
      </c>
      <c r="G14" s="82">
        <f>'[2]Calcs-4160GrdY-2400'!I68</f>
        <v>114</v>
      </c>
      <c r="H14" s="82">
        <f>'[2]Calcs-4160GrdY-2400'!I82</f>
        <v>152</v>
      </c>
      <c r="I14" s="82">
        <f>'[2]Calcs-4160GrdY-2400'!I96</f>
        <v>185</v>
      </c>
      <c r="J14" s="82">
        <f>'[2]Calcs-4160GrdY-2400'!I110</f>
        <v>241</v>
      </c>
      <c r="K14" s="85">
        <f>'[2]Calcs-4160GrdY-2400'!I124</f>
        <v>331</v>
      </c>
    </row>
    <row r="15" spans="1:11" x14ac:dyDescent="0.2">
      <c r="A15" s="65"/>
      <c r="B15" s="82" t="s">
        <v>105</v>
      </c>
      <c r="C15" s="82">
        <f>'[2]Calcs-4160GrdY-2400'!I13</f>
        <v>106</v>
      </c>
      <c r="D15" s="82">
        <f>'[2]Calcs-4160GrdY-2400'!I27</f>
        <v>174</v>
      </c>
      <c r="E15" s="82">
        <f>'[2]Calcs-4160GrdY-2400'!I41</f>
        <v>250</v>
      </c>
      <c r="F15" s="82">
        <f>'[2]Calcs-4160GrdY-2400'!I55</f>
        <v>428</v>
      </c>
      <c r="G15" s="82">
        <f>'[2]Calcs-4160GrdY-2400'!I69</f>
        <v>380</v>
      </c>
      <c r="H15" s="82">
        <f>'[2]Calcs-4160GrdY-2400'!I83</f>
        <v>540</v>
      </c>
      <c r="I15" s="82">
        <f>'[2]Calcs-4160GrdY-2400'!I97</f>
        <v>677</v>
      </c>
      <c r="J15" s="82">
        <f>'[2]Calcs-4160GrdY-2400'!I111</f>
        <v>1658</v>
      </c>
      <c r="K15" s="85">
        <f>'[2]Calcs-4160GrdY-2400'!I125</f>
        <v>1803</v>
      </c>
    </row>
    <row r="16" spans="1:11" x14ac:dyDescent="0.2">
      <c r="A16" s="65"/>
      <c r="B16" s="82" t="s">
        <v>135</v>
      </c>
      <c r="C16" s="86">
        <f>'[2]Calcs-4160GrdY-2400'!I17</f>
        <v>1.2818181818181817</v>
      </c>
      <c r="D16" s="86">
        <f>'[2]Calcs-4160GrdY-2400'!I31</f>
        <v>1.2636363636363634</v>
      </c>
      <c r="E16" s="86">
        <f>'[2]Calcs-4160GrdY-2400'!I45</f>
        <v>1.1727272727272726</v>
      </c>
      <c r="F16" s="86">
        <f>'[2]Calcs-4160GrdY-2400'!I59</f>
        <v>1.2818181818181817</v>
      </c>
      <c r="G16" s="86">
        <f>'[2]Calcs-4160GrdY-2400'!I73</f>
        <v>1.0727272727272725</v>
      </c>
      <c r="H16" s="86">
        <f>'[2]Calcs-4160GrdY-2400'!I87</f>
        <v>1.1818181818181817</v>
      </c>
      <c r="I16" s="86">
        <f>'[2]Calcs-4160GrdY-2400'!I101</f>
        <v>1.1909090909090909</v>
      </c>
      <c r="J16" s="86">
        <f>'[2]Calcs-4160GrdY-2400'!I115</f>
        <v>1.5090909090909088</v>
      </c>
      <c r="K16" s="87">
        <f>'[2]Calcs-4160GrdY-2400'!I129</f>
        <v>1.8181818181818181</v>
      </c>
    </row>
    <row r="17" spans="1:11" x14ac:dyDescent="0.2">
      <c r="A17" s="65"/>
      <c r="B17" s="82"/>
      <c r="C17" s="82"/>
      <c r="D17" s="82"/>
      <c r="E17" s="82"/>
      <c r="F17" s="82"/>
      <c r="G17" s="82"/>
      <c r="H17" s="82"/>
      <c r="I17" s="82"/>
      <c r="J17" s="82"/>
      <c r="K17" s="85"/>
    </row>
    <row r="18" spans="1:11" x14ac:dyDescent="0.2">
      <c r="A18" s="65"/>
      <c r="B18" s="82"/>
      <c r="C18" s="82"/>
      <c r="D18" s="82"/>
      <c r="E18" s="82"/>
      <c r="F18" s="82"/>
      <c r="G18" s="82"/>
      <c r="H18" s="82"/>
      <c r="I18" s="82"/>
      <c r="J18" s="82"/>
      <c r="K18" s="85"/>
    </row>
    <row r="19" spans="1:11" x14ac:dyDescent="0.2">
      <c r="A19" s="65"/>
      <c r="B19" s="82"/>
      <c r="C19" s="82"/>
      <c r="D19" s="82"/>
      <c r="E19" s="64"/>
      <c r="F19" s="82" t="s">
        <v>136</v>
      </c>
      <c r="G19" s="82"/>
      <c r="H19" s="82"/>
      <c r="I19" s="82"/>
      <c r="J19" s="82"/>
      <c r="K19" s="85"/>
    </row>
    <row r="20" spans="1:11" x14ac:dyDescent="0.2">
      <c r="A20" s="65"/>
      <c r="B20" s="82"/>
      <c r="C20" s="82"/>
      <c r="D20" s="82"/>
      <c r="E20" s="82"/>
      <c r="F20" s="82"/>
      <c r="G20" s="82"/>
      <c r="H20" s="82"/>
      <c r="I20" s="82"/>
      <c r="J20" s="82"/>
      <c r="K20" s="85"/>
    </row>
    <row r="21" spans="1:11" x14ac:dyDescent="0.2">
      <c r="A21" s="65"/>
      <c r="B21" s="82" t="s">
        <v>103</v>
      </c>
      <c r="C21" s="83">
        <v>10</v>
      </c>
      <c r="D21" s="83">
        <v>15</v>
      </c>
      <c r="E21" s="83">
        <v>25</v>
      </c>
      <c r="F21" s="83">
        <v>37.5</v>
      </c>
      <c r="G21" s="83">
        <v>50</v>
      </c>
      <c r="H21" s="83">
        <v>75</v>
      </c>
      <c r="I21" s="83">
        <v>100</v>
      </c>
      <c r="J21" s="83">
        <v>167</v>
      </c>
      <c r="K21" s="84">
        <v>250</v>
      </c>
    </row>
    <row r="22" spans="1:11" x14ac:dyDescent="0.2">
      <c r="A22" s="65"/>
      <c r="B22" s="82" t="s">
        <v>104</v>
      </c>
      <c r="C22" s="88">
        <f>'[2]Calcs-12,470GrdY-7200'!I12</f>
        <v>37</v>
      </c>
      <c r="D22" s="88">
        <f>'[2]Calcs-12,470GrdY-7200'!I26</f>
        <v>45</v>
      </c>
      <c r="E22" s="88">
        <f>'[2]Calcs-12,470GrdY-7200'!I40</f>
        <v>65</v>
      </c>
      <c r="F22" s="88">
        <f>'[2]Calcs-12,470GrdY-7200'!I54</f>
        <v>95</v>
      </c>
      <c r="G22" s="88">
        <f>'[2]Calcs-12,470GrdY-7200'!I68</f>
        <v>96</v>
      </c>
      <c r="H22" s="88">
        <f>'[2]Calcs-12,470GrdY-7200'!I82</f>
        <v>152</v>
      </c>
      <c r="I22" s="88">
        <f>'[2]Calcs-12,470GrdY-7200'!I96</f>
        <v>179</v>
      </c>
      <c r="J22" s="88">
        <f>'[2]Calcs-12,470GrdY-7200'!I110</f>
        <v>267</v>
      </c>
      <c r="K22" s="89">
        <f>'[2]Calcs-12,470GrdY-7200'!I124</f>
        <v>329</v>
      </c>
    </row>
    <row r="23" spans="1:11" x14ac:dyDescent="0.2">
      <c r="A23" s="65"/>
      <c r="B23" s="82" t="s">
        <v>105</v>
      </c>
      <c r="C23" s="82">
        <f>'[2]Calcs-12,470GrdY-7200'!I13</f>
        <v>109</v>
      </c>
      <c r="D23" s="82">
        <f>'[2]Calcs-12,470GrdY-7200'!I27</f>
        <v>161</v>
      </c>
      <c r="E23" s="82">
        <f>'[2]Calcs-12,470GrdY-7200'!I41</f>
        <v>256</v>
      </c>
      <c r="F23" s="82">
        <f>'[2]Calcs-12,470GrdY-7200'!I55</f>
        <v>329</v>
      </c>
      <c r="G23" s="82">
        <f>'[2]Calcs-12,470GrdY-7200'!I69</f>
        <v>369</v>
      </c>
      <c r="H23" s="82">
        <f>'[2]Calcs-12,470GrdY-7200'!I83</f>
        <v>612</v>
      </c>
      <c r="I23" s="82">
        <f>'[2]Calcs-12,470GrdY-7200'!I97</f>
        <v>675</v>
      </c>
      <c r="J23" s="82">
        <f>'[2]Calcs-12,470GrdY-7200'!I111</f>
        <v>1291</v>
      </c>
      <c r="K23" s="85">
        <f>'[2]Calcs-12,470GrdY-7200'!I125</f>
        <v>1729</v>
      </c>
    </row>
    <row r="24" spans="1:11" x14ac:dyDescent="0.2">
      <c r="A24" s="65"/>
      <c r="B24" s="82" t="s">
        <v>135</v>
      </c>
      <c r="C24" s="86">
        <f>'[2]Calcs-12,470GrdY-7200'!I17</f>
        <v>1.1818181818181817</v>
      </c>
      <c r="D24" s="86">
        <f>'[2]Calcs-12,470GrdY-7200'!I31</f>
        <v>1.4909090909090907</v>
      </c>
      <c r="E24" s="86">
        <f>'[2]Calcs-12,470GrdY-7200'!I45</f>
        <v>1.2363636363636363</v>
      </c>
      <c r="F24" s="86">
        <f>'[2]Calcs-12,470GrdY-7200'!I59</f>
        <v>1.2363636363636363</v>
      </c>
      <c r="G24" s="86">
        <f>'[2]Calcs-12,470GrdY-7200'!I73</f>
        <v>1.2999999999999998</v>
      </c>
      <c r="H24" s="86">
        <f>'[2]Calcs-12,470GrdY-7200'!I87</f>
        <v>1.2909090909090908</v>
      </c>
      <c r="I24" s="86">
        <f>'[2]Calcs-12,470GrdY-7200'!I101</f>
        <v>1.3909090909090909</v>
      </c>
      <c r="J24" s="86">
        <f>'[2]Calcs-12,470GrdY-7200'!I115</f>
        <v>1.6454545454545453</v>
      </c>
      <c r="K24" s="87">
        <f>'[2]Calcs-12,470GrdY-7200'!I129</f>
        <v>1.8909090909090909</v>
      </c>
    </row>
    <row r="25" spans="1:11" x14ac:dyDescent="0.2">
      <c r="A25" s="65"/>
      <c r="B25" s="82"/>
      <c r="C25" s="82"/>
      <c r="D25" s="82"/>
      <c r="E25" s="82"/>
      <c r="F25" s="82"/>
      <c r="G25" s="82"/>
      <c r="H25" s="82"/>
      <c r="I25" s="82"/>
      <c r="J25" s="82"/>
      <c r="K25" s="85"/>
    </row>
    <row r="26" spans="1:11" x14ac:dyDescent="0.2">
      <c r="A26" s="65"/>
      <c r="B26" s="82"/>
      <c r="C26" s="82"/>
      <c r="D26" s="82"/>
      <c r="E26" s="82"/>
      <c r="F26" s="82"/>
      <c r="G26" s="82"/>
      <c r="H26" s="82"/>
      <c r="I26" s="82"/>
      <c r="J26" s="82"/>
      <c r="K26" s="85"/>
    </row>
    <row r="27" spans="1:11" x14ac:dyDescent="0.2">
      <c r="A27" s="65"/>
      <c r="B27" s="82"/>
      <c r="C27" s="82"/>
      <c r="D27" s="82"/>
      <c r="E27" s="64"/>
      <c r="F27" s="82" t="s">
        <v>137</v>
      </c>
      <c r="G27" s="82"/>
      <c r="H27" s="82"/>
      <c r="I27" s="82"/>
      <c r="J27" s="82"/>
      <c r="K27" s="85"/>
    </row>
    <row r="28" spans="1:11" x14ac:dyDescent="0.2">
      <c r="A28" s="65"/>
      <c r="B28" s="82"/>
      <c r="C28" s="82"/>
      <c r="D28" s="82"/>
      <c r="E28" s="82"/>
      <c r="F28" s="82"/>
      <c r="G28" s="82"/>
      <c r="H28" s="82"/>
      <c r="I28" s="82"/>
      <c r="J28" s="82"/>
      <c r="K28" s="85"/>
    </row>
    <row r="29" spans="1:11" x14ac:dyDescent="0.2">
      <c r="A29" s="65"/>
      <c r="B29" s="82" t="s">
        <v>103</v>
      </c>
      <c r="C29" s="83">
        <v>10</v>
      </c>
      <c r="D29" s="83">
        <v>15</v>
      </c>
      <c r="E29" s="83">
        <v>25</v>
      </c>
      <c r="F29" s="83">
        <v>37.5</v>
      </c>
      <c r="G29" s="83">
        <v>50</v>
      </c>
      <c r="H29" s="83">
        <v>75</v>
      </c>
      <c r="I29" s="83">
        <v>100</v>
      </c>
      <c r="J29" s="83">
        <v>167</v>
      </c>
      <c r="K29" s="84">
        <v>250</v>
      </c>
    </row>
    <row r="30" spans="1:11" x14ac:dyDescent="0.2">
      <c r="A30" s="65"/>
      <c r="B30" s="82" t="s">
        <v>104</v>
      </c>
      <c r="C30" s="82">
        <f>'[2]Calcs-12,000 '!I12</f>
        <v>39</v>
      </c>
      <c r="D30" s="82">
        <f>'[2]Calcs-12,000 '!I26</f>
        <v>47</v>
      </c>
      <c r="E30" s="82">
        <f>'[2]Calcs-12,000 '!I40</f>
        <v>67</v>
      </c>
      <c r="F30" s="82">
        <f>'[2]Calcs-12,000 '!I54</f>
        <v>86</v>
      </c>
      <c r="G30" s="82">
        <f>'[2]Calcs-12,000 '!I68</f>
        <v>105</v>
      </c>
      <c r="H30" s="82">
        <f>'[2]Calcs-12,000 '!I82</f>
        <v>160</v>
      </c>
      <c r="I30" s="82">
        <f>'[2]Calcs-12,000 '!I96</f>
        <v>213</v>
      </c>
      <c r="J30" s="82">
        <f>'[2]Calcs-12,000 '!I110</f>
        <v>327</v>
      </c>
      <c r="K30" s="85">
        <f>'[2]Calcs-12,000 '!I124</f>
        <v>315</v>
      </c>
    </row>
    <row r="31" spans="1:11" x14ac:dyDescent="0.2">
      <c r="A31" s="65"/>
      <c r="B31" s="82" t="s">
        <v>105</v>
      </c>
      <c r="C31" s="82">
        <f>'[2]Calcs-12,000 '!I13</f>
        <v>107</v>
      </c>
      <c r="D31" s="82">
        <f>'[2]Calcs-12,000 '!I27</f>
        <v>175</v>
      </c>
      <c r="E31" s="82">
        <f>'[2]Calcs-12,000 '!I41</f>
        <v>250</v>
      </c>
      <c r="F31" s="82">
        <f>'[2]Calcs-12,000 '!I55</f>
        <v>437</v>
      </c>
      <c r="G31" s="82">
        <f>'[2]Calcs-12,000 '!I69</f>
        <v>487</v>
      </c>
      <c r="H31" s="82">
        <f>'[2]Calcs-12,000 '!I83</f>
        <v>595</v>
      </c>
      <c r="I31" s="82">
        <f>'[2]Calcs-12,000 '!I97</f>
        <v>707</v>
      </c>
      <c r="J31" s="82">
        <f>'[2]Calcs-12,000 '!I111</f>
        <v>1247</v>
      </c>
      <c r="K31" s="85">
        <f>'[2]Calcs-12,000 '!I125</f>
        <v>1860</v>
      </c>
    </row>
    <row r="32" spans="1:11" x14ac:dyDescent="0.2">
      <c r="A32" s="65"/>
      <c r="B32" s="82" t="s">
        <v>135</v>
      </c>
      <c r="C32" s="86">
        <f>'[2]Calcs-12,000 '!I17</f>
        <v>1.1909090909090909</v>
      </c>
      <c r="D32" s="86">
        <f>'[2]Calcs-12,000 '!I31</f>
        <v>1.3636363636363635</v>
      </c>
      <c r="E32" s="86">
        <f>'[2]Calcs-12,000 '!I45</f>
        <v>1.2909090909090908</v>
      </c>
      <c r="F32" s="86">
        <f>'[2]Calcs-12,000 '!I59</f>
        <v>1.2636363636363634</v>
      </c>
      <c r="G32" s="86">
        <f>'[2]Calcs-12,000 '!I73</f>
        <v>1.3363636363636362</v>
      </c>
      <c r="H32" s="86">
        <f>'[2]Calcs-12,000 '!I87</f>
        <v>1.6272727272727272</v>
      </c>
      <c r="I32" s="86">
        <f>'[2]Calcs-12,000 '!I101</f>
        <v>1.3363636363636362</v>
      </c>
      <c r="J32" s="86">
        <f>'[2]Calcs-12,000 '!I115</f>
        <v>1.4454545454545453</v>
      </c>
      <c r="K32" s="87">
        <f>'[2]Calcs-12,000 '!I129</f>
        <v>1.9090909090909089</v>
      </c>
    </row>
    <row r="33" spans="1:11" x14ac:dyDescent="0.2">
      <c r="A33" s="65"/>
      <c r="B33" s="82"/>
      <c r="C33" s="82"/>
      <c r="D33" s="82"/>
      <c r="E33" s="82"/>
      <c r="F33" s="82"/>
      <c r="G33" s="82"/>
      <c r="H33" s="82"/>
      <c r="I33" s="82"/>
      <c r="J33" s="82"/>
      <c r="K33" s="85"/>
    </row>
    <row r="34" spans="1:11" x14ac:dyDescent="0.2">
      <c r="A34" s="65"/>
      <c r="B34" s="82"/>
      <c r="C34" s="82"/>
      <c r="D34" s="82"/>
      <c r="E34" s="82"/>
      <c r="F34" s="82"/>
      <c r="G34" s="82"/>
      <c r="H34" s="82"/>
      <c r="I34" s="82"/>
      <c r="J34" s="82"/>
      <c r="K34" s="85"/>
    </row>
    <row r="35" spans="1:11" x14ac:dyDescent="0.2">
      <c r="A35" s="65"/>
      <c r="B35" s="82"/>
      <c r="C35" s="82"/>
      <c r="D35" s="82"/>
      <c r="E35" s="64"/>
      <c r="F35" s="82" t="s">
        <v>138</v>
      </c>
      <c r="G35" s="82"/>
      <c r="H35" s="82"/>
      <c r="I35" s="82"/>
      <c r="J35" s="82"/>
      <c r="K35" s="85"/>
    </row>
    <row r="36" spans="1:11" x14ac:dyDescent="0.2">
      <c r="A36" s="65"/>
      <c r="B36" s="82"/>
      <c r="C36" s="82"/>
      <c r="D36" s="82"/>
      <c r="E36" s="82"/>
      <c r="F36" s="82"/>
      <c r="G36" s="82"/>
      <c r="H36" s="82"/>
      <c r="I36" s="82"/>
      <c r="J36" s="82"/>
      <c r="K36" s="85"/>
    </row>
    <row r="37" spans="1:11" x14ac:dyDescent="0.2">
      <c r="A37" s="65"/>
      <c r="B37" s="82" t="s">
        <v>103</v>
      </c>
      <c r="C37" s="83">
        <v>10</v>
      </c>
      <c r="D37" s="83">
        <v>15</v>
      </c>
      <c r="E37" s="83">
        <v>25</v>
      </c>
      <c r="F37" s="83">
        <v>37.5</v>
      </c>
      <c r="G37" s="83">
        <v>50</v>
      </c>
      <c r="H37" s="83">
        <v>75</v>
      </c>
      <c r="I37" s="83">
        <v>100</v>
      </c>
      <c r="J37" s="83">
        <v>167</v>
      </c>
      <c r="K37" s="84">
        <v>250</v>
      </c>
    </row>
    <row r="38" spans="1:11" x14ac:dyDescent="0.2">
      <c r="A38" s="65"/>
      <c r="B38" s="82" t="s">
        <v>104</v>
      </c>
      <c r="C38" s="82">
        <f>'[2]Calcs-24,940GrdY-14,400'!I12</f>
        <v>42</v>
      </c>
      <c r="D38" s="82">
        <f>'[2]Calcs-24,940GrdY-14,400'!I26</f>
        <v>47</v>
      </c>
      <c r="E38" s="82">
        <f>'[2]Calcs-24,940GrdY-14,400'!I40</f>
        <v>69</v>
      </c>
      <c r="F38" s="82">
        <f>'[2]Calcs-24,940GrdY-14,400'!I54</f>
        <v>89</v>
      </c>
      <c r="G38" s="82">
        <f>'[2]Calcs-24,940GrdY-14,400'!I68</f>
        <v>116</v>
      </c>
      <c r="H38" s="82">
        <f>'[2]Calcs-24,940GrdY-14,400'!I82</f>
        <v>140</v>
      </c>
      <c r="I38" s="82">
        <f>'[2]Calcs-24,940GrdY-14,400'!I96</f>
        <v>213</v>
      </c>
      <c r="J38" s="82">
        <f>'[2]Calcs-24,940GrdY-14,400'!I110</f>
        <v>267</v>
      </c>
      <c r="K38" s="85">
        <f>'[2]Calcs-24,940GrdY-14,400'!I124</f>
        <v>332</v>
      </c>
    </row>
    <row r="39" spans="1:11" x14ac:dyDescent="0.2">
      <c r="A39" s="65"/>
      <c r="B39" s="82" t="s">
        <v>105</v>
      </c>
      <c r="C39" s="82">
        <f>'[2]Calcs-24,940GrdY-14,400'!I13</f>
        <v>113</v>
      </c>
      <c r="D39" s="82">
        <f>'[2]Calcs-24,940GrdY-14,400'!I27</f>
        <v>165</v>
      </c>
      <c r="E39" s="82">
        <f>'[2]Calcs-24,940GrdY-14,400'!I41</f>
        <v>260</v>
      </c>
      <c r="F39" s="82">
        <f>'[2]Calcs-24,940GrdY-14,400'!I55</f>
        <v>447</v>
      </c>
      <c r="G39" s="82">
        <f>'[2]Calcs-24,940GrdY-14,400'!I69</f>
        <v>392</v>
      </c>
      <c r="H39" s="82">
        <f>'[2]Calcs-24,940GrdY-14,400'!I83</f>
        <v>573</v>
      </c>
      <c r="I39" s="82">
        <f>'[2]Calcs-24,940GrdY-14,400'!I97</f>
        <v>674</v>
      </c>
      <c r="J39" s="82">
        <f>'[2]Calcs-24,940GrdY-14,400'!I111</f>
        <v>1438</v>
      </c>
      <c r="K39" s="85">
        <f>'[2]Calcs-24,940GrdY-14,400'!I125</f>
        <v>1782</v>
      </c>
    </row>
    <row r="40" spans="1:11" x14ac:dyDescent="0.2">
      <c r="A40" s="65"/>
      <c r="B40" s="82" t="s">
        <v>135</v>
      </c>
      <c r="C40" s="86">
        <v>1.05</v>
      </c>
      <c r="D40" s="86">
        <f>'[2]Calcs-24,940GrdY-14,400'!I31</f>
        <v>1.3909090909090909</v>
      </c>
      <c r="E40" s="86">
        <f>'[2]Calcs-24,940GrdY-14,400'!I45</f>
        <v>1.2454545454545454</v>
      </c>
      <c r="F40" s="86">
        <f>'[2]Calcs-24,940GrdY-14,400'!I59</f>
        <v>1.3545454545454545</v>
      </c>
      <c r="G40" s="86">
        <f>'[2]Calcs-24,940GrdY-14,400'!I73</f>
        <v>1.3636363636363635</v>
      </c>
      <c r="H40" s="86">
        <f>'[2]Calcs-24,940GrdY-14,400'!I87</f>
        <v>1.0999999999999999</v>
      </c>
      <c r="I40" s="86">
        <f>'[2]Calcs-24,940GrdY-14,400'!I101</f>
        <v>1.4454545454545453</v>
      </c>
      <c r="J40" s="86">
        <f>'[2]Calcs-24,940GrdY-14,400'!I115</f>
        <v>1.5818181818181818</v>
      </c>
      <c r="K40" s="87">
        <f>'[2]Calcs-24,940GrdY-14,400'!I129</f>
        <v>2.0636363636363635</v>
      </c>
    </row>
    <row r="41" spans="1:11" x14ac:dyDescent="0.2">
      <c r="A41" s="65"/>
      <c r="B41" s="82"/>
      <c r="C41" s="82"/>
      <c r="D41" s="82"/>
      <c r="E41" s="82"/>
      <c r="F41" s="82"/>
      <c r="G41" s="82"/>
      <c r="H41" s="82"/>
      <c r="I41" s="82"/>
      <c r="J41" s="82"/>
      <c r="K41" s="85"/>
    </row>
    <row r="42" spans="1:11" x14ac:dyDescent="0.2">
      <c r="A42" s="65"/>
      <c r="B42" s="82"/>
      <c r="C42" s="82"/>
      <c r="D42" s="82"/>
      <c r="E42" s="82"/>
      <c r="F42" s="82"/>
      <c r="G42" s="82"/>
      <c r="H42" s="82"/>
      <c r="I42" s="82"/>
      <c r="J42" s="82"/>
      <c r="K42" s="85"/>
    </row>
    <row r="43" spans="1:11" x14ac:dyDescent="0.2">
      <c r="A43" s="65"/>
      <c r="B43" s="82"/>
      <c r="C43" s="82"/>
      <c r="D43" s="82"/>
      <c r="E43" s="64"/>
      <c r="F43" s="82" t="s">
        <v>139</v>
      </c>
      <c r="G43" s="82"/>
      <c r="H43" s="82"/>
      <c r="I43" s="82"/>
      <c r="J43" s="82"/>
      <c r="K43" s="85"/>
    </row>
    <row r="44" spans="1:11" x14ac:dyDescent="0.2">
      <c r="A44" s="65"/>
      <c r="B44" s="82"/>
      <c r="C44" s="82"/>
      <c r="D44" s="82"/>
      <c r="E44" s="82"/>
      <c r="F44" s="82"/>
      <c r="G44" s="82"/>
      <c r="H44" s="82"/>
      <c r="I44" s="82"/>
      <c r="J44" s="82"/>
      <c r="K44" s="85"/>
    </row>
    <row r="45" spans="1:11" x14ac:dyDescent="0.2">
      <c r="A45" s="65"/>
      <c r="B45" s="82" t="s">
        <v>103</v>
      </c>
      <c r="C45" s="83">
        <v>10</v>
      </c>
      <c r="D45" s="83">
        <v>15</v>
      </c>
      <c r="E45" s="83">
        <v>25</v>
      </c>
      <c r="F45" s="83">
        <v>37.5</v>
      </c>
      <c r="G45" s="83">
        <v>50</v>
      </c>
      <c r="H45" s="83">
        <v>75</v>
      </c>
      <c r="I45" s="83">
        <v>100</v>
      </c>
      <c r="J45" s="83">
        <v>167</v>
      </c>
      <c r="K45" s="84">
        <v>250</v>
      </c>
    </row>
    <row r="46" spans="1:11" x14ac:dyDescent="0.2">
      <c r="A46" s="65"/>
      <c r="B46" s="82" t="s">
        <v>104</v>
      </c>
      <c r="C46" s="82">
        <f>'[2]Calcs-34,500GrdY-19,920'!I12</f>
        <v>39</v>
      </c>
      <c r="D46" s="82">
        <f>'[2]Calcs-34,500GrdY-19,920'!I26</f>
        <v>53</v>
      </c>
      <c r="E46" s="82">
        <f>'[2]Calcs-34,500GrdY-19,920'!I40</f>
        <v>79</v>
      </c>
      <c r="F46" s="82">
        <f>'[2]Calcs-34,500GrdY-19,920'!I54</f>
        <v>103</v>
      </c>
      <c r="G46" s="82">
        <f>'[2]Calcs-34,500GrdY-19,920'!I68</f>
        <v>115</v>
      </c>
      <c r="H46" s="82">
        <f>'[2]Calcs-34,500GrdY-19,920'!I82</f>
        <v>155</v>
      </c>
      <c r="I46" s="82">
        <f>'[2]Calcs-34,500GrdY-19,920'!I96</f>
        <v>174</v>
      </c>
      <c r="J46" s="82">
        <f>'[2]Calcs-34,500GrdY-19,920'!I110</f>
        <v>327</v>
      </c>
      <c r="K46" s="85">
        <f>'[2]Calcs-34,500GrdY-19,920'!I124</f>
        <v>315</v>
      </c>
    </row>
    <row r="47" spans="1:11" x14ac:dyDescent="0.2">
      <c r="A47" s="65"/>
      <c r="B47" s="82" t="s">
        <v>105</v>
      </c>
      <c r="C47" s="82">
        <f>'[2]Calcs-34,500GrdY-19,920'!I13</f>
        <v>139</v>
      </c>
      <c r="D47" s="82">
        <f>'[2]Calcs-34,500GrdY-19,920'!I27</f>
        <v>152</v>
      </c>
      <c r="E47" s="82">
        <f>'[2]Calcs-34,500GrdY-19,920'!I41</f>
        <v>283</v>
      </c>
      <c r="F47" s="82">
        <f>'[2]Calcs-34,500GrdY-19,920'!I55</f>
        <v>409</v>
      </c>
      <c r="G47" s="82">
        <f>'[2]Calcs-34,500GrdY-19,920'!I69</f>
        <v>458</v>
      </c>
      <c r="H47" s="82">
        <f>'[2]Calcs-34,500GrdY-19,920'!I83</f>
        <v>581</v>
      </c>
      <c r="I47" s="82">
        <f>'[2]Calcs-34,500GrdY-19,920'!I97</f>
        <v>862</v>
      </c>
      <c r="J47" s="82">
        <f>'[2]Calcs-34,500GrdY-19,920'!I111</f>
        <v>1229</v>
      </c>
      <c r="K47" s="85">
        <f>'[2]Calcs-34,500GrdY-19,920'!I125</f>
        <v>1881</v>
      </c>
    </row>
    <row r="48" spans="1:11" x14ac:dyDescent="0.2">
      <c r="A48" s="65"/>
      <c r="B48" s="82" t="s">
        <v>135</v>
      </c>
      <c r="C48" s="86">
        <f>'[2]Calcs-34,500GrdY-19,920'!I17</f>
        <v>1.3363636363636362</v>
      </c>
      <c r="D48" s="86">
        <f>'[2]Calcs-34,500GrdY-19,920'!I31</f>
        <v>1.5545454545454545</v>
      </c>
      <c r="E48" s="86">
        <f>'[2]Calcs-34,500GrdY-19,920'!I45</f>
        <v>1.4818181818181817</v>
      </c>
      <c r="F48" s="86">
        <f>'[2]Calcs-34,500GrdY-19,920'!I59</f>
        <v>1.5999999999999999</v>
      </c>
      <c r="G48" s="86">
        <f>'[2]Calcs-34,500GrdY-19,920'!I73</f>
        <v>1.7272727272727271</v>
      </c>
      <c r="H48" s="86">
        <f>'[2]Calcs-34,500GrdY-19,920'!I87</f>
        <v>1.4636363636363636</v>
      </c>
      <c r="I48" s="86">
        <f>'[2]Calcs-34,500GrdY-19,920'!I101</f>
        <v>1.6909090909090909</v>
      </c>
      <c r="J48" s="86">
        <f>'[2]Calcs-34,500GrdY-19,920'!I115</f>
        <v>1.8727272727272726</v>
      </c>
      <c r="K48" s="87">
        <f>'[2]Calcs-34,500GrdY-19,920'!I129</f>
        <v>2.2363636363636363</v>
      </c>
    </row>
    <row r="49" spans="1:11" ht="13.5" thickBot="1" x14ac:dyDescent="0.25">
      <c r="A49" s="66"/>
      <c r="B49" s="63"/>
      <c r="C49" s="63"/>
      <c r="D49" s="63"/>
      <c r="E49" s="63"/>
      <c r="F49" s="63"/>
      <c r="G49" s="63"/>
      <c r="H49" s="63"/>
      <c r="I49" s="63"/>
      <c r="J49" s="63"/>
      <c r="K49" s="90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4A8B-265B-4623-A617-9E09871B281D}">
  <dimension ref="A1:K49"/>
  <sheetViews>
    <sheetView workbookViewId="0">
      <selection activeCell="I3" sqref="I3"/>
    </sheetView>
    <sheetView workbookViewId="1">
      <selection activeCell="H13" sqref="H13"/>
    </sheetView>
  </sheetViews>
  <sheetFormatPr defaultRowHeight="12.75" x14ac:dyDescent="0.2"/>
  <cols>
    <col min="1" max="1" width="2.7109375" style="62" customWidth="1"/>
    <col min="2" max="11" width="7.7109375" style="62" customWidth="1"/>
    <col min="12" max="16384" width="9.140625" style="62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x14ac:dyDescent="0.2">
      <c r="A2" s="70"/>
      <c r="B2" s="71"/>
      <c r="C2" s="19"/>
      <c r="D2" s="71"/>
      <c r="E2" s="71"/>
      <c r="F2" s="72" t="s">
        <v>132</v>
      </c>
      <c r="G2" s="71"/>
      <c r="H2" s="71"/>
      <c r="I2" s="71"/>
      <c r="J2" s="71"/>
      <c r="K2" s="59"/>
    </row>
    <row r="3" spans="1:11" x14ac:dyDescent="0.2">
      <c r="A3" s="70"/>
      <c r="B3" s="71"/>
      <c r="C3" s="48"/>
      <c r="D3" s="71"/>
      <c r="E3" s="48"/>
      <c r="F3" s="72" t="s">
        <v>144</v>
      </c>
      <c r="G3" s="71"/>
      <c r="H3" s="48"/>
      <c r="I3" s="48"/>
      <c r="J3" s="48"/>
      <c r="K3" s="73"/>
    </row>
    <row r="4" spans="1:11" x14ac:dyDescent="0.2">
      <c r="A4" s="70"/>
      <c r="B4" s="71"/>
      <c r="C4" s="48"/>
      <c r="D4" s="71"/>
      <c r="E4" s="19"/>
      <c r="F4" s="72" t="s">
        <v>143</v>
      </c>
      <c r="G4" s="71"/>
      <c r="H4" s="48"/>
      <c r="I4" s="48"/>
      <c r="J4" s="48"/>
      <c r="K4" s="73"/>
    </row>
    <row r="5" spans="1:11" ht="13.5" thickBot="1" x14ac:dyDescent="0.25">
      <c r="A5" s="74"/>
      <c r="B5" s="60"/>
      <c r="C5" s="57"/>
      <c r="D5" s="57"/>
      <c r="E5" s="60"/>
      <c r="F5" s="60"/>
      <c r="G5" s="60"/>
      <c r="H5" s="57"/>
      <c r="I5" s="57"/>
      <c r="J5" s="57"/>
      <c r="K5" s="58"/>
    </row>
    <row r="6" spans="1:11" x14ac:dyDescent="0.2">
      <c r="A6" s="65"/>
      <c r="B6" s="64"/>
      <c r="C6" s="64"/>
      <c r="D6" s="64"/>
      <c r="E6" s="64"/>
      <c r="F6" s="80"/>
      <c r="G6" s="64"/>
      <c r="H6" s="64"/>
      <c r="I6" s="64"/>
      <c r="J6" s="64"/>
      <c r="K6" s="81"/>
    </row>
    <row r="7" spans="1:11" x14ac:dyDescent="0.2">
      <c r="A7" s="65"/>
      <c r="B7" s="64" t="s">
        <v>121</v>
      </c>
      <c r="C7" s="64"/>
      <c r="D7" s="64"/>
      <c r="E7" s="64"/>
      <c r="F7" s="64"/>
      <c r="G7" s="64"/>
      <c r="H7" s="64"/>
      <c r="I7" s="64"/>
      <c r="J7" s="82" t="s">
        <v>96</v>
      </c>
      <c r="K7" s="81"/>
    </row>
    <row r="8" spans="1:11" x14ac:dyDescent="0.2">
      <c r="A8" s="65"/>
      <c r="B8" s="64" t="s">
        <v>122</v>
      </c>
      <c r="C8" s="64"/>
      <c r="D8" s="64"/>
      <c r="E8" s="64"/>
      <c r="F8" s="64"/>
      <c r="G8" s="64"/>
      <c r="H8" s="64"/>
      <c r="I8" s="64"/>
      <c r="J8" s="82" t="s">
        <v>98</v>
      </c>
      <c r="K8" s="81"/>
    </row>
    <row r="9" spans="1:11" x14ac:dyDescent="0.2">
      <c r="A9" s="65"/>
      <c r="B9" s="64" t="s">
        <v>142</v>
      </c>
      <c r="C9" s="64"/>
      <c r="D9" s="64"/>
      <c r="E9" s="64"/>
      <c r="F9" s="64"/>
      <c r="G9" s="64"/>
      <c r="H9" s="64"/>
      <c r="I9" s="64"/>
      <c r="J9" s="82" t="s">
        <v>133</v>
      </c>
      <c r="K9" s="81"/>
    </row>
    <row r="10" spans="1:11" x14ac:dyDescent="0.2">
      <c r="A10" s="65"/>
      <c r="B10" s="64"/>
      <c r="C10" s="64"/>
      <c r="D10" s="64"/>
      <c r="E10" s="64"/>
      <c r="F10" s="64"/>
      <c r="G10" s="64"/>
      <c r="H10" s="64"/>
      <c r="I10" s="64"/>
      <c r="J10" s="64"/>
      <c r="K10" s="81"/>
    </row>
    <row r="11" spans="1:11" x14ac:dyDescent="0.2">
      <c r="A11" s="65"/>
      <c r="B11" s="19"/>
      <c r="C11" s="19"/>
      <c r="D11" s="19"/>
      <c r="E11" s="19" t="s">
        <v>134</v>
      </c>
      <c r="F11" s="19"/>
      <c r="G11" s="19"/>
      <c r="H11" s="19"/>
      <c r="I11" s="19"/>
      <c r="J11" s="19"/>
      <c r="K11" s="55"/>
    </row>
    <row r="12" spans="1:11" x14ac:dyDescent="0.2">
      <c r="A12" s="65"/>
      <c r="B12" s="19"/>
      <c r="C12" s="19"/>
      <c r="D12" s="19"/>
      <c r="E12" s="19"/>
      <c r="F12" s="19"/>
      <c r="G12" s="19"/>
      <c r="H12" s="19"/>
      <c r="I12" s="19"/>
      <c r="J12" s="19"/>
      <c r="K12" s="55"/>
    </row>
    <row r="13" spans="1:11" x14ac:dyDescent="0.2">
      <c r="A13" s="65"/>
      <c r="B13" s="19" t="s">
        <v>103</v>
      </c>
      <c r="C13" s="72">
        <v>10</v>
      </c>
      <c r="D13" s="72">
        <v>15</v>
      </c>
      <c r="E13" s="72">
        <v>25</v>
      </c>
      <c r="F13" s="72">
        <v>37.5</v>
      </c>
      <c r="G13" s="72">
        <v>50</v>
      </c>
      <c r="H13" s="72">
        <v>75</v>
      </c>
      <c r="I13" s="72">
        <v>100</v>
      </c>
      <c r="J13" s="72">
        <v>167</v>
      </c>
      <c r="K13" s="75">
        <v>250</v>
      </c>
    </row>
    <row r="14" spans="1:11" x14ac:dyDescent="0.2">
      <c r="A14" s="65"/>
      <c r="B14" s="19" t="s">
        <v>104</v>
      </c>
      <c r="C14" s="19">
        <f>'[3]Calcs-4160GrdY-2400'!I12</f>
        <v>32</v>
      </c>
      <c r="D14" s="19">
        <f>'[3]Calcs-4160GrdY-2400'!I26</f>
        <v>42</v>
      </c>
      <c r="E14" s="19">
        <f>'[3]Calcs-4160GrdY-2400'!I40</f>
        <v>59</v>
      </c>
      <c r="F14" s="19">
        <f>'[3]Calcs-4160GrdY-2400'!I54</f>
        <v>86</v>
      </c>
      <c r="G14" s="19">
        <f>'[3]Calcs-4160GrdY-2400'!I68</f>
        <v>114</v>
      </c>
      <c r="H14" s="19">
        <f>'[3]Calcs-4160GrdY-2400'!I82</f>
        <v>152</v>
      </c>
      <c r="I14" s="19">
        <f>'[3]Calcs-4160GrdY-2400'!I96</f>
        <v>185</v>
      </c>
      <c r="J14" s="19">
        <f>'[3]Calcs-4160GrdY-2400'!I110</f>
        <v>236</v>
      </c>
      <c r="K14" s="55">
        <f>'[3]Calcs-4160GrdY-2400'!I124</f>
        <v>315</v>
      </c>
    </row>
    <row r="15" spans="1:11" x14ac:dyDescent="0.2">
      <c r="A15" s="65"/>
      <c r="B15" s="19" t="s">
        <v>105</v>
      </c>
      <c r="C15" s="19">
        <f>'[3]Calcs-4160GrdY-2400'!I13</f>
        <v>106</v>
      </c>
      <c r="D15" s="19">
        <f>'[3]Calcs-4160GrdY-2400'!I27</f>
        <v>174</v>
      </c>
      <c r="E15" s="19">
        <f>'[3]Calcs-4160GrdY-2400'!I41</f>
        <v>250</v>
      </c>
      <c r="F15" s="19">
        <f>'[3]Calcs-4160GrdY-2400'!I55</f>
        <v>428</v>
      </c>
      <c r="G15" s="19">
        <f>'[3]Calcs-4160GrdY-2400'!I69</f>
        <v>345</v>
      </c>
      <c r="H15" s="19">
        <f>'[3]Calcs-4160GrdY-2400'!I83</f>
        <v>492</v>
      </c>
      <c r="I15" s="19">
        <f>'[3]Calcs-4160GrdY-2400'!I97</f>
        <v>715</v>
      </c>
      <c r="J15" s="19">
        <f>'[3]Calcs-4160GrdY-2400'!I111</f>
        <v>1658</v>
      </c>
      <c r="K15" s="55">
        <f>'[3]Calcs-4160GrdY-2400'!I125</f>
        <v>1767</v>
      </c>
    </row>
    <row r="16" spans="1:11" x14ac:dyDescent="0.2">
      <c r="A16" s="65"/>
      <c r="B16" s="19" t="s">
        <v>135</v>
      </c>
      <c r="C16" s="76">
        <f>'[3]Calcs-4160GrdY-2400'!I17</f>
        <v>1.2363636363636363</v>
      </c>
      <c r="D16" s="76">
        <f>'[3]Calcs-4160GrdY-2400'!I31</f>
        <v>1.2636363636363634</v>
      </c>
      <c r="E16" s="76">
        <f>'[3]Calcs-4160GrdY-2400'!I45</f>
        <v>1.2727272727272725</v>
      </c>
      <c r="F16" s="76">
        <f>'[3]Calcs-4160GrdY-2400'!I59</f>
        <v>1.4999999999999998</v>
      </c>
      <c r="G16" s="76">
        <f>'[3]Calcs-4160GrdY-2400'!I73</f>
        <v>1.0727272727272725</v>
      </c>
      <c r="H16" s="76">
        <f>'[3]Calcs-4160GrdY-2400'!I87</f>
        <v>1.2636363636363634</v>
      </c>
      <c r="I16" s="76">
        <f>'[3]Calcs-4160GrdY-2400'!I101</f>
        <v>1.1909090909090909</v>
      </c>
      <c r="J16" s="76">
        <f>'[3]Calcs-4160GrdY-2400'!I115</f>
        <v>1.5090909090909088</v>
      </c>
      <c r="K16" s="77">
        <f>'[3]Calcs-4160GrdY-2400'!I129</f>
        <v>1.9545454545454544</v>
      </c>
    </row>
    <row r="17" spans="1:11" x14ac:dyDescent="0.2">
      <c r="A17" s="65"/>
      <c r="B17" s="19"/>
      <c r="C17" s="19"/>
      <c r="D17" s="19"/>
      <c r="E17" s="19"/>
      <c r="F17" s="19"/>
      <c r="G17" s="19"/>
      <c r="H17" s="19"/>
      <c r="I17" s="19"/>
      <c r="J17" s="19"/>
      <c r="K17" s="55"/>
    </row>
    <row r="18" spans="1:11" x14ac:dyDescent="0.2">
      <c r="A18" s="65"/>
      <c r="B18" s="19"/>
      <c r="C18" s="19"/>
      <c r="D18" s="19"/>
      <c r="E18" s="19"/>
      <c r="F18" s="19"/>
      <c r="G18" s="19"/>
      <c r="H18" s="19"/>
      <c r="I18" s="19"/>
      <c r="J18" s="19"/>
      <c r="K18" s="55"/>
    </row>
    <row r="19" spans="1:11" x14ac:dyDescent="0.2">
      <c r="A19" s="65"/>
      <c r="B19" s="19"/>
      <c r="C19" s="19"/>
      <c r="D19" s="19"/>
      <c r="E19" s="19" t="s">
        <v>136</v>
      </c>
      <c r="F19" s="19"/>
      <c r="G19" s="19"/>
      <c r="H19" s="19"/>
      <c r="I19" s="19"/>
      <c r="J19" s="19"/>
      <c r="K19" s="55"/>
    </row>
    <row r="20" spans="1:11" x14ac:dyDescent="0.2">
      <c r="A20" s="65"/>
      <c r="B20" s="19"/>
      <c r="C20" s="19"/>
      <c r="D20" s="19"/>
      <c r="E20" s="19"/>
      <c r="F20" s="19"/>
      <c r="G20" s="19"/>
      <c r="H20" s="19"/>
      <c r="I20" s="19"/>
      <c r="J20" s="19"/>
      <c r="K20" s="55"/>
    </row>
    <row r="21" spans="1:11" x14ac:dyDescent="0.2">
      <c r="A21" s="65"/>
      <c r="B21" s="19" t="s">
        <v>103</v>
      </c>
      <c r="C21" s="72">
        <v>10</v>
      </c>
      <c r="D21" s="72">
        <v>15</v>
      </c>
      <c r="E21" s="72">
        <v>25</v>
      </c>
      <c r="F21" s="72">
        <v>37.5</v>
      </c>
      <c r="G21" s="72">
        <v>50</v>
      </c>
      <c r="H21" s="72">
        <v>75</v>
      </c>
      <c r="I21" s="72">
        <v>100</v>
      </c>
      <c r="J21" s="72">
        <v>167</v>
      </c>
      <c r="K21" s="75">
        <v>250</v>
      </c>
    </row>
    <row r="22" spans="1:11" x14ac:dyDescent="0.2">
      <c r="A22" s="65"/>
      <c r="B22" s="19" t="s">
        <v>104</v>
      </c>
      <c r="C22" s="78">
        <f>'[3]Calcs-12,470GrdY-7200'!I12</f>
        <v>33</v>
      </c>
      <c r="D22" s="78">
        <f>'[3]Calcs-12,470GrdY-7200'!I26</f>
        <v>42</v>
      </c>
      <c r="E22" s="78">
        <f>'[3]Calcs-12,470GrdY-7200'!I40</f>
        <v>59</v>
      </c>
      <c r="F22" s="78">
        <f>'[3]Calcs-12,470GrdY-7200'!I54</f>
        <v>95</v>
      </c>
      <c r="G22" s="78">
        <f>'[3]Calcs-12,470GrdY-7200'!I68</f>
        <v>99</v>
      </c>
      <c r="H22" s="78">
        <f>'[3]Calcs-12,470GrdY-7200'!I82</f>
        <v>152</v>
      </c>
      <c r="I22" s="78">
        <f>'[3]Calcs-12,470GrdY-7200'!I96</f>
        <v>179</v>
      </c>
      <c r="J22" s="78">
        <f>'[3]Calcs-12,470GrdY-7200'!I110</f>
        <v>267</v>
      </c>
      <c r="K22" s="79">
        <f>'[3]Calcs-12,470GrdY-7200'!I124</f>
        <v>329</v>
      </c>
    </row>
    <row r="23" spans="1:11" x14ac:dyDescent="0.2">
      <c r="A23" s="65"/>
      <c r="B23" s="19" t="s">
        <v>105</v>
      </c>
      <c r="C23" s="19">
        <f>'[3]Calcs-12,470GrdY-7200'!I13</f>
        <v>109</v>
      </c>
      <c r="D23" s="19">
        <f>'[3]Calcs-12,470GrdY-7200'!I27</f>
        <v>161</v>
      </c>
      <c r="E23" s="19">
        <f>'[3]Calcs-12,470GrdY-7200'!I41</f>
        <v>256</v>
      </c>
      <c r="F23" s="19">
        <f>'[3]Calcs-12,470GrdY-7200'!I55</f>
        <v>329</v>
      </c>
      <c r="G23" s="19">
        <f>'[3]Calcs-12,470GrdY-7200'!I69</f>
        <v>354</v>
      </c>
      <c r="H23" s="19">
        <f>'[3]Calcs-12,470GrdY-7200'!I83</f>
        <v>612</v>
      </c>
      <c r="I23" s="19">
        <f>'[3]Calcs-12,470GrdY-7200'!I97</f>
        <v>675</v>
      </c>
      <c r="J23" s="19">
        <f>'[3]Calcs-12,470GrdY-7200'!I111</f>
        <v>1291</v>
      </c>
      <c r="K23" s="55">
        <f>'[3]Calcs-12,470GrdY-7200'!I125</f>
        <v>1722</v>
      </c>
    </row>
    <row r="24" spans="1:11" x14ac:dyDescent="0.2">
      <c r="A24" s="65"/>
      <c r="B24" s="19" t="s">
        <v>135</v>
      </c>
      <c r="C24" s="76">
        <f>'[3]Calcs-12,470GrdY-7200'!I17</f>
        <v>1.1272727272727272</v>
      </c>
      <c r="D24" s="76">
        <f>'[3]Calcs-12,470GrdY-7200'!I31</f>
        <v>1.2363636363636363</v>
      </c>
      <c r="E24" s="76">
        <f>'[3]Calcs-12,470GrdY-7200'!I45</f>
        <v>1.3818181818181816</v>
      </c>
      <c r="F24" s="76">
        <f>'[3]Calcs-12,470GrdY-7200'!I59</f>
        <v>1.2727272727272725</v>
      </c>
      <c r="G24" s="76">
        <f>'[3]Calcs-12,470GrdY-7200'!I73</f>
        <v>1.3090909090909089</v>
      </c>
      <c r="H24" s="76">
        <f>'[3]Calcs-12,470GrdY-7200'!I87</f>
        <v>1.2909090909090908</v>
      </c>
      <c r="I24" s="76">
        <f>'[3]Calcs-12,470GrdY-7200'!I101</f>
        <v>1.3909090909090909</v>
      </c>
      <c r="J24" s="76">
        <f>'[3]Calcs-12,470GrdY-7200'!I115</f>
        <v>1.5818181818181818</v>
      </c>
      <c r="K24" s="77">
        <f>'[3]Calcs-12,470GrdY-7200'!I129</f>
        <v>1.8909090909090909</v>
      </c>
    </row>
    <row r="25" spans="1:11" x14ac:dyDescent="0.2">
      <c r="A25" s="65"/>
      <c r="B25" s="19"/>
      <c r="C25" s="19"/>
      <c r="D25" s="19"/>
      <c r="E25" s="19"/>
      <c r="F25" s="19"/>
      <c r="G25" s="19"/>
      <c r="H25" s="19"/>
      <c r="I25" s="19"/>
      <c r="J25" s="19"/>
      <c r="K25" s="55"/>
    </row>
    <row r="26" spans="1:11" x14ac:dyDescent="0.2">
      <c r="A26" s="65"/>
      <c r="B26" s="19"/>
      <c r="C26" s="19"/>
      <c r="D26" s="19"/>
      <c r="E26" s="19"/>
      <c r="F26" s="19"/>
      <c r="G26" s="19"/>
      <c r="H26" s="19"/>
      <c r="I26" s="19"/>
      <c r="J26" s="19"/>
      <c r="K26" s="55"/>
    </row>
    <row r="27" spans="1:11" x14ac:dyDescent="0.2">
      <c r="A27" s="65"/>
      <c r="B27" s="19"/>
      <c r="C27" s="19"/>
      <c r="D27" s="19"/>
      <c r="E27" s="19" t="s">
        <v>137</v>
      </c>
      <c r="F27" s="19"/>
      <c r="G27" s="19"/>
      <c r="H27" s="19"/>
      <c r="I27" s="19"/>
      <c r="J27" s="19"/>
      <c r="K27" s="55"/>
    </row>
    <row r="28" spans="1:11" x14ac:dyDescent="0.2">
      <c r="A28" s="65"/>
      <c r="B28" s="19"/>
      <c r="C28" s="19"/>
      <c r="D28" s="19"/>
      <c r="E28" s="19"/>
      <c r="F28" s="19"/>
      <c r="G28" s="19"/>
      <c r="H28" s="19"/>
      <c r="I28" s="19"/>
      <c r="J28" s="19"/>
      <c r="K28" s="55"/>
    </row>
    <row r="29" spans="1:11" x14ac:dyDescent="0.2">
      <c r="A29" s="65"/>
      <c r="B29" s="19" t="s">
        <v>103</v>
      </c>
      <c r="C29" s="72">
        <v>10</v>
      </c>
      <c r="D29" s="72">
        <v>15</v>
      </c>
      <c r="E29" s="72">
        <v>25</v>
      </c>
      <c r="F29" s="72">
        <v>37.5</v>
      </c>
      <c r="G29" s="72">
        <v>50</v>
      </c>
      <c r="H29" s="72">
        <v>75</v>
      </c>
      <c r="I29" s="72">
        <v>100</v>
      </c>
      <c r="J29" s="72">
        <v>167</v>
      </c>
      <c r="K29" s="75">
        <v>250</v>
      </c>
    </row>
    <row r="30" spans="1:11" x14ac:dyDescent="0.2">
      <c r="A30" s="65"/>
      <c r="B30" s="19" t="s">
        <v>104</v>
      </c>
      <c r="C30" s="19">
        <f>'[3]Calcs-12,000 '!I12</f>
        <v>35</v>
      </c>
      <c r="D30" s="19">
        <f>'[3]Calcs-12,000 '!I26</f>
        <v>44</v>
      </c>
      <c r="E30" s="19">
        <f>'[3]Calcs-12,000 '!I40</f>
        <v>63</v>
      </c>
      <c r="F30" s="19">
        <f>'[3]Calcs-12,000 '!I54</f>
        <v>86</v>
      </c>
      <c r="G30" s="19">
        <f>'[3]Calcs-12,000 '!I68</f>
        <v>101</v>
      </c>
      <c r="H30" s="19">
        <f>'[3]Calcs-12,000 '!I82</f>
        <v>160</v>
      </c>
      <c r="I30" s="19">
        <f>'[3]Calcs-12,000 '!I96</f>
        <v>213</v>
      </c>
      <c r="J30" s="19">
        <f>'[3]Calcs-12,000 '!I110</f>
        <v>327</v>
      </c>
      <c r="K30" s="55">
        <f>'[3]Calcs-12,000 '!I124</f>
        <v>315</v>
      </c>
    </row>
    <row r="31" spans="1:11" x14ac:dyDescent="0.2">
      <c r="A31" s="65"/>
      <c r="B31" s="19" t="s">
        <v>105</v>
      </c>
      <c r="C31" s="19">
        <f>'[3]Calcs-12,000 '!I13</f>
        <v>107</v>
      </c>
      <c r="D31" s="19">
        <f>'[3]Calcs-12,000 '!I27</f>
        <v>175</v>
      </c>
      <c r="E31" s="19">
        <f>'[3]Calcs-12,000 '!I41</f>
        <v>250</v>
      </c>
      <c r="F31" s="19">
        <f>'[3]Calcs-12,000 '!I55</f>
        <v>437</v>
      </c>
      <c r="G31" s="19">
        <f>'[3]Calcs-12,000 '!I69</f>
        <v>487</v>
      </c>
      <c r="H31" s="19">
        <f>'[3]Calcs-12,000 '!I83</f>
        <v>595</v>
      </c>
      <c r="I31" s="19">
        <f>'[3]Calcs-12,000 '!I97</f>
        <v>656</v>
      </c>
      <c r="J31" s="19">
        <f>'[3]Calcs-12,000 '!I111</f>
        <v>1247</v>
      </c>
      <c r="K31" s="55">
        <f>'[3]Calcs-12,000 '!I125</f>
        <v>1860</v>
      </c>
    </row>
    <row r="32" spans="1:11" x14ac:dyDescent="0.2">
      <c r="A32" s="65"/>
      <c r="B32" s="19" t="s">
        <v>135</v>
      </c>
      <c r="C32" s="76">
        <f>'[3]Calcs-12,000 '!I17</f>
        <v>1.1909090909090909</v>
      </c>
      <c r="D32" s="76">
        <f>'[3]Calcs-12,000 '!I31</f>
        <v>1.2909090909090908</v>
      </c>
      <c r="E32" s="76">
        <f>'[3]Calcs-12,000 '!I45</f>
        <v>1.1727272727272726</v>
      </c>
      <c r="F32" s="76">
        <f>'[3]Calcs-12,000 '!I59</f>
        <v>1.1545454545454545</v>
      </c>
      <c r="G32" s="76">
        <f>'[3]Calcs-12,000 '!I73</f>
        <v>1.0727272727272725</v>
      </c>
      <c r="H32" s="76">
        <f>'[3]Calcs-12,000 '!I87</f>
        <v>1.4818181818181817</v>
      </c>
      <c r="I32" s="76">
        <f>'[3]Calcs-12,000 '!I101</f>
        <v>1.3818181818181816</v>
      </c>
      <c r="J32" s="76">
        <f>'[3]Calcs-12,000 '!I115</f>
        <v>1.5909090909090908</v>
      </c>
      <c r="K32" s="77">
        <f>'[3]Calcs-12,000 '!I129</f>
        <v>1.9636363636363636</v>
      </c>
    </row>
    <row r="33" spans="1:11" x14ac:dyDescent="0.2">
      <c r="A33" s="65"/>
      <c r="B33" s="19"/>
      <c r="C33" s="19"/>
      <c r="D33" s="19"/>
      <c r="E33" s="19"/>
      <c r="F33" s="19"/>
      <c r="G33" s="19"/>
      <c r="H33" s="19"/>
      <c r="I33" s="19"/>
      <c r="J33" s="19"/>
      <c r="K33" s="55"/>
    </row>
    <row r="34" spans="1:11" x14ac:dyDescent="0.2">
      <c r="A34" s="65"/>
      <c r="B34" s="19"/>
      <c r="C34" s="19"/>
      <c r="D34" s="19"/>
      <c r="E34" s="19"/>
      <c r="F34" s="19"/>
      <c r="G34" s="19"/>
      <c r="H34" s="19"/>
      <c r="I34" s="19"/>
      <c r="J34" s="19"/>
      <c r="K34" s="55"/>
    </row>
    <row r="35" spans="1:11" x14ac:dyDescent="0.2">
      <c r="A35" s="65"/>
      <c r="B35" s="19"/>
      <c r="C35" s="19"/>
      <c r="D35" s="19"/>
      <c r="E35" s="19" t="s">
        <v>138</v>
      </c>
      <c r="F35" s="19"/>
      <c r="G35" s="19"/>
      <c r="H35" s="19"/>
      <c r="I35" s="19"/>
      <c r="J35" s="19"/>
      <c r="K35" s="55"/>
    </row>
    <row r="36" spans="1:11" x14ac:dyDescent="0.2">
      <c r="A36" s="65"/>
      <c r="B36" s="19"/>
      <c r="C36" s="19"/>
      <c r="D36" s="19"/>
      <c r="E36" s="19"/>
      <c r="F36" s="19"/>
      <c r="G36" s="19"/>
      <c r="H36" s="19"/>
      <c r="I36" s="19"/>
      <c r="J36" s="19"/>
      <c r="K36" s="55"/>
    </row>
    <row r="37" spans="1:11" x14ac:dyDescent="0.2">
      <c r="A37" s="65"/>
      <c r="B37" s="19" t="s">
        <v>103</v>
      </c>
      <c r="C37" s="72">
        <v>10</v>
      </c>
      <c r="D37" s="72">
        <v>15</v>
      </c>
      <c r="E37" s="72">
        <v>25</v>
      </c>
      <c r="F37" s="72">
        <v>37.5</v>
      </c>
      <c r="G37" s="72">
        <v>50</v>
      </c>
      <c r="H37" s="72">
        <v>75</v>
      </c>
      <c r="I37" s="72">
        <v>100</v>
      </c>
      <c r="J37" s="72">
        <v>167</v>
      </c>
      <c r="K37" s="75">
        <v>250</v>
      </c>
    </row>
    <row r="38" spans="1:11" x14ac:dyDescent="0.2">
      <c r="A38" s="65"/>
      <c r="B38" s="19" t="s">
        <v>104</v>
      </c>
      <c r="C38" s="19">
        <f>'[3]Calcs-24,940GrdY-14,400'!I12</f>
        <v>37</v>
      </c>
      <c r="D38" s="19">
        <f>'[3]Calcs-24,940GrdY-14,400'!I26</f>
        <v>43</v>
      </c>
      <c r="E38" s="19">
        <f>'[3]Calcs-24,940GrdY-14,400'!I40</f>
        <v>62</v>
      </c>
      <c r="F38" s="19">
        <f>'[3]Calcs-24,940GrdY-14,400'!I54</f>
        <v>86</v>
      </c>
      <c r="G38" s="19">
        <f>'[3]Calcs-24,940GrdY-14,400'!I68</f>
        <v>104</v>
      </c>
      <c r="H38" s="19">
        <f>'[3]Calcs-24,940GrdY-14,400'!I82</f>
        <v>140</v>
      </c>
      <c r="I38" s="19">
        <f>'[3]Calcs-24,940GrdY-14,400'!I96</f>
        <v>213</v>
      </c>
      <c r="J38" s="19">
        <f>'[3]Calcs-24,940GrdY-14,400'!I110</f>
        <v>267</v>
      </c>
      <c r="K38" s="55">
        <f>'[3]Calcs-24,940GrdY-14,400'!I124</f>
        <v>332</v>
      </c>
    </row>
    <row r="39" spans="1:11" x14ac:dyDescent="0.2">
      <c r="A39" s="65"/>
      <c r="B39" s="19" t="s">
        <v>105</v>
      </c>
      <c r="C39" s="19">
        <f>'[3]Calcs-24,940GrdY-14,400'!I13</f>
        <v>113</v>
      </c>
      <c r="D39" s="19">
        <f>'[3]Calcs-24,940GrdY-14,400'!I27</f>
        <v>165</v>
      </c>
      <c r="E39" s="19">
        <f>'[3]Calcs-24,940GrdY-14,400'!I41</f>
        <v>260</v>
      </c>
      <c r="F39" s="19">
        <f>'[3]Calcs-24,940GrdY-14,400'!I55</f>
        <v>447</v>
      </c>
      <c r="G39" s="19">
        <f>'[3]Calcs-24,940GrdY-14,400'!I69</f>
        <v>392</v>
      </c>
      <c r="H39" s="19">
        <f>'[3]Calcs-24,940GrdY-14,400'!I83</f>
        <v>573</v>
      </c>
      <c r="I39" s="19">
        <f>'[3]Calcs-24,940GrdY-14,400'!I97</f>
        <v>674</v>
      </c>
      <c r="J39" s="19">
        <f>'[3]Calcs-24,940GrdY-14,400'!I111</f>
        <v>1438</v>
      </c>
      <c r="K39" s="55">
        <f>'[3]Calcs-24,940GrdY-14,400'!I125</f>
        <v>1782</v>
      </c>
    </row>
    <row r="40" spans="1:11" x14ac:dyDescent="0.2">
      <c r="A40" s="65"/>
      <c r="B40" s="19" t="s">
        <v>135</v>
      </c>
      <c r="C40" s="76">
        <f>'[3]Calcs-24,940GrdY-14,400'!I17</f>
        <v>1.0545454545454545</v>
      </c>
      <c r="D40" s="76">
        <f>'[3]Calcs-24,940GrdY-14,400'!I31</f>
        <v>1.2999999999999998</v>
      </c>
      <c r="E40" s="76">
        <f>'[3]Calcs-24,940GrdY-14,400'!I45</f>
        <v>1.1181818181818182</v>
      </c>
      <c r="F40" s="76">
        <f>'[3]Calcs-24,940GrdY-14,400'!I59</f>
        <v>1.5727272727272725</v>
      </c>
      <c r="G40" s="76">
        <f>'[3]Calcs-24,940GrdY-14,400'!I73</f>
        <v>1.3636363636363635</v>
      </c>
      <c r="H40" s="76">
        <f>'[3]Calcs-24,940GrdY-14,400'!I87</f>
        <v>1.3090909090909089</v>
      </c>
      <c r="I40" s="76">
        <f>'[3]Calcs-24,940GrdY-14,400'!I101</f>
        <v>1.4454545454545453</v>
      </c>
      <c r="J40" s="76">
        <f>'[3]Calcs-24,940GrdY-14,400'!I115</f>
        <v>1.6545454545454545</v>
      </c>
      <c r="K40" s="77">
        <f>'[3]Calcs-24,940GrdY-14,400'!I129</f>
        <v>2.0636363636363635</v>
      </c>
    </row>
    <row r="41" spans="1:11" x14ac:dyDescent="0.2">
      <c r="A41" s="65"/>
      <c r="B41" s="19"/>
      <c r="C41" s="19"/>
      <c r="D41" s="19"/>
      <c r="E41" s="19"/>
      <c r="F41" s="19"/>
      <c r="G41" s="19"/>
      <c r="H41" s="19"/>
      <c r="I41" s="19"/>
      <c r="J41" s="19"/>
      <c r="K41" s="55"/>
    </row>
    <row r="42" spans="1:11" x14ac:dyDescent="0.2">
      <c r="A42" s="65"/>
      <c r="B42" s="19"/>
      <c r="C42" s="19"/>
      <c r="D42" s="19"/>
      <c r="E42" s="19"/>
      <c r="F42" s="19"/>
      <c r="G42" s="19"/>
      <c r="H42" s="19"/>
      <c r="I42" s="19"/>
      <c r="J42" s="19"/>
      <c r="K42" s="55"/>
    </row>
    <row r="43" spans="1:11" x14ac:dyDescent="0.2">
      <c r="A43" s="65"/>
      <c r="B43" s="19"/>
      <c r="C43" s="19"/>
      <c r="D43" s="19"/>
      <c r="E43" s="19" t="s">
        <v>139</v>
      </c>
      <c r="F43" s="19"/>
      <c r="G43" s="19"/>
      <c r="H43" s="19"/>
      <c r="I43" s="19"/>
      <c r="J43" s="19"/>
      <c r="K43" s="55"/>
    </row>
    <row r="44" spans="1:11" x14ac:dyDescent="0.2">
      <c r="A44" s="65"/>
      <c r="B44" s="19"/>
      <c r="C44" s="19"/>
      <c r="D44" s="19"/>
      <c r="E44" s="19"/>
      <c r="F44" s="19"/>
      <c r="G44" s="19"/>
      <c r="H44" s="19"/>
      <c r="I44" s="19"/>
      <c r="J44" s="19"/>
      <c r="K44" s="55"/>
    </row>
    <row r="45" spans="1:11" x14ac:dyDescent="0.2">
      <c r="A45" s="65"/>
      <c r="B45" s="19" t="s">
        <v>103</v>
      </c>
      <c r="C45" s="72">
        <v>10</v>
      </c>
      <c r="D45" s="72">
        <v>15</v>
      </c>
      <c r="E45" s="72">
        <v>25</v>
      </c>
      <c r="F45" s="72">
        <v>37.5</v>
      </c>
      <c r="G45" s="72">
        <v>50</v>
      </c>
      <c r="H45" s="72">
        <v>75</v>
      </c>
      <c r="I45" s="72">
        <v>100</v>
      </c>
      <c r="J45" s="72">
        <v>167</v>
      </c>
      <c r="K45" s="75">
        <v>250</v>
      </c>
    </row>
    <row r="46" spans="1:11" x14ac:dyDescent="0.2">
      <c r="A46" s="65"/>
      <c r="B46" s="19" t="s">
        <v>104</v>
      </c>
      <c r="C46" s="19">
        <f>'[3]Calcs-34,500GrdY-19,920'!I12</f>
        <v>39</v>
      </c>
      <c r="D46" s="19">
        <f>'[3]Calcs-34,500GrdY-19,920'!I26</f>
        <v>50</v>
      </c>
      <c r="E46" s="19">
        <f>'[3]Calcs-34,500GrdY-19,920'!I40</f>
        <v>66</v>
      </c>
      <c r="F46" s="19">
        <f>'[3]Calcs-34,500GrdY-19,920'!I54</f>
        <v>95</v>
      </c>
      <c r="G46" s="19">
        <f>'[3]Calcs-34,500GrdY-19,920'!I68</f>
        <v>109</v>
      </c>
      <c r="H46" s="19">
        <f>'[3]Calcs-34,500GrdY-19,920'!I82</f>
        <v>151</v>
      </c>
      <c r="I46" s="19">
        <f>'[3]Calcs-34,500GrdY-19,920'!I96</f>
        <v>160</v>
      </c>
      <c r="J46" s="19">
        <f>'[3]Calcs-34,500GrdY-19,920'!I110</f>
        <v>327</v>
      </c>
      <c r="K46" s="55">
        <f>'[3]Calcs-34,500GrdY-19,920'!I124</f>
        <v>315</v>
      </c>
    </row>
    <row r="47" spans="1:11" x14ac:dyDescent="0.2">
      <c r="A47" s="65"/>
      <c r="B47" s="19" t="s">
        <v>105</v>
      </c>
      <c r="C47" s="19">
        <f>'[3]Calcs-34,500GrdY-19,920'!I13</f>
        <v>139</v>
      </c>
      <c r="D47" s="19">
        <f>'[3]Calcs-34,500GrdY-19,920'!I27</f>
        <v>168</v>
      </c>
      <c r="E47" s="19">
        <f>'[3]Calcs-34,500GrdY-19,920'!I41</f>
        <v>283</v>
      </c>
      <c r="F47" s="19">
        <f>'[3]Calcs-34,500GrdY-19,920'!I55</f>
        <v>409</v>
      </c>
      <c r="G47" s="19">
        <f>'[3]Calcs-34,500GrdY-19,920'!I69</f>
        <v>458</v>
      </c>
      <c r="H47" s="19">
        <f>'[3]Calcs-34,500GrdY-19,920'!I83</f>
        <v>581</v>
      </c>
      <c r="I47" s="19">
        <f>'[3]Calcs-34,500GrdY-19,920'!I97</f>
        <v>862</v>
      </c>
      <c r="J47" s="19">
        <f>'[3]Calcs-34,500GrdY-19,920'!I111</f>
        <v>1229</v>
      </c>
      <c r="K47" s="55">
        <f>'[3]Calcs-34,500GrdY-19,920'!I125</f>
        <v>1881</v>
      </c>
    </row>
    <row r="48" spans="1:11" x14ac:dyDescent="0.2">
      <c r="A48" s="65"/>
      <c r="B48" s="19" t="s">
        <v>135</v>
      </c>
      <c r="C48" s="76">
        <f>'[3]Calcs-34,500GrdY-19,920'!I17</f>
        <v>1.3363636363636362</v>
      </c>
      <c r="D48" s="76">
        <f>'[3]Calcs-34,500GrdY-19,920'!I31</f>
        <v>1.4909090909090907</v>
      </c>
      <c r="E48" s="76">
        <f>'[3]Calcs-34,500GrdY-19,920'!I45</f>
        <v>1.2999999999999998</v>
      </c>
      <c r="F48" s="76">
        <f>'[3]Calcs-34,500GrdY-19,920'!I59</f>
        <v>1.5363636363636362</v>
      </c>
      <c r="G48" s="76">
        <f>'[3]Calcs-34,500GrdY-19,920'!I73</f>
        <v>1.7272727272727271</v>
      </c>
      <c r="H48" s="76">
        <f>'[3]Calcs-34,500GrdY-19,920'!I87</f>
        <v>1.4636363636363636</v>
      </c>
      <c r="I48" s="76">
        <f>'[3]Calcs-34,500GrdY-19,920'!I101</f>
        <v>1.7363636363636361</v>
      </c>
      <c r="J48" s="76">
        <f>'[3]Calcs-34,500GrdY-19,920'!I115</f>
        <v>1.8727272727272726</v>
      </c>
      <c r="K48" s="77">
        <f>'[3]Calcs-34,500GrdY-19,920'!I129</f>
        <v>2.2363636363636363</v>
      </c>
    </row>
    <row r="49" spans="1:11" ht="13.5" thickBot="1" x14ac:dyDescent="0.25">
      <c r="A49" s="66"/>
      <c r="B49" s="63"/>
      <c r="C49" s="63"/>
      <c r="D49" s="63"/>
      <c r="E49" s="63"/>
      <c r="F49" s="63"/>
      <c r="G49" s="63"/>
      <c r="H49" s="63"/>
      <c r="I49" s="63"/>
      <c r="J49" s="63"/>
      <c r="K49" s="90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CA0A-4EF9-4DAD-9AA3-1F3418454915}">
  <dimension ref="A1:E196"/>
  <sheetViews>
    <sheetView topLeftCell="A52" workbookViewId="0">
      <selection activeCell="B56" sqref="B56:D58"/>
    </sheetView>
    <sheetView workbookViewId="1">
      <selection activeCell="G25" sqref="G24:G25"/>
    </sheetView>
  </sheetViews>
  <sheetFormatPr defaultRowHeight="10.5" x14ac:dyDescent="0.15"/>
  <cols>
    <col min="1" max="1" width="3.7109375" style="27" customWidth="1"/>
    <col min="2" max="2" width="25.7109375" style="50" customWidth="1"/>
    <col min="3" max="3" width="20.7109375" style="50" customWidth="1"/>
    <col min="4" max="4" width="20.7109375" style="27" customWidth="1"/>
    <col min="5" max="5" width="3.7109375" style="27" customWidth="1"/>
    <col min="6" max="6" width="2.7109375" style="27" customWidth="1"/>
    <col min="7" max="7" width="20.7109375" style="27" customWidth="1"/>
    <col min="8" max="8" width="15.7109375" style="27" customWidth="1"/>
    <col min="9" max="9" width="12.7109375" style="27" customWidth="1"/>
    <col min="10" max="16384" width="9.140625" style="27"/>
  </cols>
  <sheetData>
    <row r="1" spans="1:5" x14ac:dyDescent="0.15">
      <c r="A1" s="30"/>
      <c r="B1" s="43"/>
      <c r="C1" s="43"/>
      <c r="D1" s="38"/>
      <c r="E1" s="39"/>
    </row>
    <row r="2" spans="1:5" ht="12.75" x14ac:dyDescent="0.2">
      <c r="A2" s="29"/>
      <c r="B2" s="35"/>
      <c r="C2" s="35" t="s">
        <v>0</v>
      </c>
      <c r="D2" s="36"/>
      <c r="E2" s="40"/>
    </row>
    <row r="3" spans="1:5" ht="12.75" x14ac:dyDescent="0.2">
      <c r="A3" s="29"/>
      <c r="B3" s="35"/>
      <c r="C3" s="35"/>
      <c r="D3" s="36"/>
      <c r="E3" s="40"/>
    </row>
    <row r="4" spans="1:5" ht="12.75" x14ac:dyDescent="0.2">
      <c r="A4" s="29"/>
      <c r="B4" s="35" t="s">
        <v>1</v>
      </c>
      <c r="C4"/>
      <c r="D4" s="36"/>
      <c r="E4" s="40"/>
    </row>
    <row r="5" spans="1:5" ht="13.5" thickBot="1" x14ac:dyDescent="0.25">
      <c r="A5" s="31"/>
      <c r="B5" s="44"/>
      <c r="C5" s="52"/>
      <c r="D5" s="41"/>
      <c r="E5" s="42"/>
    </row>
    <row r="6" spans="1:5" ht="12.75" x14ac:dyDescent="0.2">
      <c r="A6" s="29"/>
      <c r="B6" s="20"/>
      <c r="C6" s="35"/>
      <c r="D6" s="36"/>
      <c r="E6" s="40"/>
    </row>
    <row r="7" spans="1:5" ht="12.75" x14ac:dyDescent="0.2">
      <c r="A7" s="29"/>
      <c r="B7" s="45" t="s">
        <v>2</v>
      </c>
      <c r="C7" s="51" t="s">
        <v>3</v>
      </c>
      <c r="D7" s="32" t="s">
        <v>4</v>
      </c>
      <c r="E7" s="53"/>
    </row>
    <row r="8" spans="1:5" ht="12.75" x14ac:dyDescent="0.2">
      <c r="A8" s="29"/>
      <c r="B8" s="46"/>
      <c r="C8" s="47"/>
      <c r="D8" s="37"/>
      <c r="E8" s="54"/>
    </row>
    <row r="9" spans="1:5" ht="12.75" x14ac:dyDescent="0.2">
      <c r="A9" s="29"/>
      <c r="B9" s="35" t="s">
        <v>5</v>
      </c>
      <c r="C9" s="47"/>
      <c r="D9" s="37"/>
      <c r="E9" s="54"/>
    </row>
    <row r="10" spans="1:5" ht="12.75" x14ac:dyDescent="0.2">
      <c r="A10" s="29"/>
      <c r="B10" s="35"/>
      <c r="C10" s="47"/>
      <c r="D10" s="37"/>
      <c r="E10" s="54"/>
    </row>
    <row r="11" spans="1:5" ht="12.75" x14ac:dyDescent="0.2">
      <c r="A11" s="29"/>
      <c r="B11" s="47" t="s">
        <v>6</v>
      </c>
      <c r="C11" s="47" t="s">
        <v>7</v>
      </c>
      <c r="D11" s="33">
        <v>1.968E-2</v>
      </c>
      <c r="E11" s="54"/>
    </row>
    <row r="12" spans="1:5" ht="12.75" x14ac:dyDescent="0.2">
      <c r="A12" s="29"/>
      <c r="B12" s="47" t="s">
        <v>8</v>
      </c>
      <c r="C12" s="47" t="s">
        <v>7</v>
      </c>
      <c r="D12" s="33">
        <v>1.968E-2</v>
      </c>
      <c r="E12" s="54"/>
    </row>
    <row r="13" spans="1:5" ht="12.75" x14ac:dyDescent="0.2">
      <c r="A13" s="29"/>
      <c r="B13" s="47" t="s">
        <v>9</v>
      </c>
      <c r="C13" s="47" t="s">
        <v>7</v>
      </c>
      <c r="D13" s="33">
        <v>1.968E-2</v>
      </c>
      <c r="E13" s="54"/>
    </row>
    <row r="14" spans="1:5" ht="12.75" x14ac:dyDescent="0.2">
      <c r="A14" s="29"/>
      <c r="B14" s="47" t="s">
        <v>10</v>
      </c>
      <c r="C14" s="47" t="s">
        <v>7</v>
      </c>
      <c r="D14" s="33">
        <v>1.968E-2</v>
      </c>
      <c r="E14" s="54"/>
    </row>
    <row r="15" spans="1:5" ht="12.75" x14ac:dyDescent="0.2">
      <c r="A15" s="29"/>
      <c r="B15" s="47" t="s">
        <v>11</v>
      </c>
      <c r="C15" s="47" t="s">
        <v>7</v>
      </c>
      <c r="D15" s="33">
        <v>1.968E-2</v>
      </c>
      <c r="E15" s="54"/>
    </row>
    <row r="16" spans="1:5" ht="12.75" x14ac:dyDescent="0.2">
      <c r="A16" s="29"/>
      <c r="B16" s="47" t="s">
        <v>12</v>
      </c>
      <c r="C16" s="47" t="s">
        <v>7</v>
      </c>
      <c r="D16" s="33">
        <v>1.968E-2</v>
      </c>
      <c r="E16" s="54"/>
    </row>
    <row r="17" spans="1:5" ht="12.75" x14ac:dyDescent="0.2">
      <c r="A17" s="29"/>
      <c r="B17" s="47" t="s">
        <v>13</v>
      </c>
      <c r="C17" s="47" t="s">
        <v>7</v>
      </c>
      <c r="D17" s="33">
        <v>1.968E-2</v>
      </c>
      <c r="E17" s="54"/>
    </row>
    <row r="18" spans="1:5" ht="12.75" x14ac:dyDescent="0.2">
      <c r="A18" s="29"/>
      <c r="B18" s="47" t="s">
        <v>14</v>
      </c>
      <c r="C18" s="47" t="s">
        <v>7</v>
      </c>
      <c r="D18" s="33">
        <v>1.968E-2</v>
      </c>
      <c r="E18" s="54"/>
    </row>
    <row r="19" spans="1:5" ht="12.75" x14ac:dyDescent="0.2">
      <c r="A19" s="29"/>
      <c r="B19" s="47" t="s">
        <v>15</v>
      </c>
      <c r="C19" s="47" t="s">
        <v>7</v>
      </c>
      <c r="D19" s="33">
        <v>1.968E-2</v>
      </c>
      <c r="E19" s="54"/>
    </row>
    <row r="20" spans="1:5" ht="12.75" x14ac:dyDescent="0.2">
      <c r="A20" s="29"/>
      <c r="B20" s="47" t="s">
        <v>16</v>
      </c>
      <c r="C20" s="47" t="s">
        <v>7</v>
      </c>
      <c r="D20" s="33">
        <v>1.968E-2</v>
      </c>
      <c r="E20" s="54"/>
    </row>
    <row r="21" spans="1:5" ht="12.75" x14ac:dyDescent="0.2">
      <c r="A21" s="29"/>
      <c r="B21" s="47" t="s">
        <v>17</v>
      </c>
      <c r="C21" s="47" t="s">
        <v>7</v>
      </c>
      <c r="D21" s="33">
        <v>1.968E-2</v>
      </c>
      <c r="E21" s="54"/>
    </row>
    <row r="22" spans="1:5" ht="12.75" x14ac:dyDescent="0.2">
      <c r="A22" s="29"/>
      <c r="B22" s="47" t="s">
        <v>18</v>
      </c>
      <c r="C22" s="47" t="s">
        <v>7</v>
      </c>
      <c r="D22" s="33">
        <v>1.968E-2</v>
      </c>
      <c r="E22" s="54"/>
    </row>
    <row r="23" spans="1:5" ht="12.75" x14ac:dyDescent="0.2">
      <c r="A23" s="29"/>
      <c r="B23" s="47" t="s">
        <v>19</v>
      </c>
      <c r="C23" s="47" t="s">
        <v>7</v>
      </c>
      <c r="D23" s="33">
        <v>1.968E-2</v>
      </c>
      <c r="E23" s="54"/>
    </row>
    <row r="24" spans="1:5" ht="12.75" x14ac:dyDescent="0.2">
      <c r="A24" s="29"/>
      <c r="B24" s="47"/>
      <c r="C24" s="47"/>
      <c r="D24" s="33"/>
      <c r="E24" s="54"/>
    </row>
    <row r="25" spans="1:5" ht="12.75" x14ac:dyDescent="0.2">
      <c r="A25" s="29"/>
      <c r="B25" s="47" t="s">
        <v>20</v>
      </c>
      <c r="C25" s="47" t="s">
        <v>7</v>
      </c>
      <c r="D25" s="33">
        <v>4.2999999999999997E-2</v>
      </c>
      <c r="E25" s="54"/>
    </row>
    <row r="26" spans="1:5" ht="12.75" x14ac:dyDescent="0.2">
      <c r="A26" s="29"/>
      <c r="B26" s="47" t="s">
        <v>21</v>
      </c>
      <c r="C26" s="47" t="s">
        <v>7</v>
      </c>
      <c r="D26" s="33">
        <v>4.2999999999999997E-2</v>
      </c>
      <c r="E26" s="54"/>
    </row>
    <row r="27" spans="1:5" ht="12.75" x14ac:dyDescent="0.2">
      <c r="A27" s="29"/>
      <c r="B27" s="47" t="s">
        <v>22</v>
      </c>
      <c r="C27" s="47" t="s">
        <v>7</v>
      </c>
      <c r="D27" s="33">
        <v>4.2999999999999997E-2</v>
      </c>
      <c r="E27" s="54"/>
    </row>
    <row r="28" spans="1:5" ht="12.75" x14ac:dyDescent="0.2">
      <c r="A28" s="29"/>
      <c r="B28" s="47" t="s">
        <v>23</v>
      </c>
      <c r="C28" s="47" t="s">
        <v>7</v>
      </c>
      <c r="D28" s="33">
        <v>4.2999999999999997E-2</v>
      </c>
      <c r="E28" s="54"/>
    </row>
    <row r="29" spans="1:5" ht="12.75" x14ac:dyDescent="0.2">
      <c r="A29" s="29"/>
      <c r="B29" s="47"/>
      <c r="C29" s="47"/>
      <c r="D29" s="33"/>
      <c r="E29" s="54"/>
    </row>
    <row r="30" spans="1:5" ht="12.75" x14ac:dyDescent="0.2">
      <c r="A30" s="29"/>
      <c r="B30" s="47" t="s">
        <v>24</v>
      </c>
      <c r="C30" s="47" t="s">
        <v>25</v>
      </c>
      <c r="D30" s="33">
        <v>3.6920000000000001E-2</v>
      </c>
      <c r="E30" s="54"/>
    </row>
    <row r="31" spans="1:5" ht="12.75" x14ac:dyDescent="0.2">
      <c r="A31" s="29"/>
      <c r="B31" s="47"/>
      <c r="C31" s="47" t="s">
        <v>26</v>
      </c>
      <c r="D31" s="33">
        <v>7.2400000000000006E-2</v>
      </c>
      <c r="E31" s="54"/>
    </row>
    <row r="32" spans="1:5" ht="12.75" x14ac:dyDescent="0.2">
      <c r="A32" s="29"/>
      <c r="B32" s="47" t="s">
        <v>27</v>
      </c>
      <c r="C32" s="47" t="s">
        <v>25</v>
      </c>
      <c r="D32" s="33">
        <v>3.6920000000000001E-2</v>
      </c>
      <c r="E32" s="54"/>
    </row>
    <row r="33" spans="1:5" ht="12.75" x14ac:dyDescent="0.2">
      <c r="A33" s="29"/>
      <c r="B33" s="47"/>
      <c r="C33" s="47" t="s">
        <v>28</v>
      </c>
      <c r="D33" s="33">
        <v>5.5500000000000001E-2</v>
      </c>
      <c r="E33" s="54"/>
    </row>
    <row r="34" spans="1:5" ht="12.75" x14ac:dyDescent="0.2">
      <c r="A34" s="29"/>
      <c r="B34" s="47" t="s">
        <v>29</v>
      </c>
      <c r="C34" s="47" t="s">
        <v>30</v>
      </c>
      <c r="D34" s="33">
        <v>2.4889999999999999E-2</v>
      </c>
      <c r="E34" s="54"/>
    </row>
    <row r="35" spans="1:5" ht="12.75" x14ac:dyDescent="0.2">
      <c r="A35" s="29"/>
      <c r="B35" s="47"/>
      <c r="C35" s="47"/>
      <c r="D35" s="33"/>
      <c r="E35" s="54"/>
    </row>
    <row r="36" spans="1:5" ht="12.75" x14ac:dyDescent="0.2">
      <c r="A36" s="29"/>
      <c r="B36" s="47" t="s">
        <v>31</v>
      </c>
      <c r="C36" s="47" t="s">
        <v>32</v>
      </c>
      <c r="D36" s="33">
        <v>7.6350000000000001E-2</v>
      </c>
      <c r="E36" s="54"/>
    </row>
    <row r="37" spans="1:5" ht="12.75" x14ac:dyDescent="0.2">
      <c r="A37" s="29"/>
      <c r="B37" s="47" t="s">
        <v>33</v>
      </c>
      <c r="C37" s="47" t="s">
        <v>34</v>
      </c>
      <c r="D37" s="33">
        <v>2.8000000000000001E-2</v>
      </c>
      <c r="E37" s="54"/>
    </row>
    <row r="38" spans="1:5" ht="12.75" x14ac:dyDescent="0.2">
      <c r="A38" s="29"/>
      <c r="B38" s="47" t="s">
        <v>35</v>
      </c>
      <c r="C38" s="47" t="s">
        <v>36</v>
      </c>
      <c r="D38" s="33">
        <v>4.4499999999999998E-2</v>
      </c>
      <c r="E38" s="54"/>
    </row>
    <row r="39" spans="1:5" ht="12.75" x14ac:dyDescent="0.2">
      <c r="A39" s="29"/>
      <c r="B39" s="47" t="s">
        <v>37</v>
      </c>
      <c r="C39" s="47"/>
      <c r="D39" s="33">
        <v>7.2400000000000006E-2</v>
      </c>
      <c r="E39" s="54"/>
    </row>
    <row r="40" spans="1:5" ht="12.75" x14ac:dyDescent="0.2">
      <c r="A40" s="29"/>
      <c r="B40" s="47"/>
      <c r="C40" s="47"/>
      <c r="D40" s="33"/>
      <c r="E40" s="54"/>
    </row>
    <row r="41" spans="1:5" ht="12.75" x14ac:dyDescent="0.2">
      <c r="A41" s="29"/>
      <c r="B41" s="47" t="s">
        <v>38</v>
      </c>
      <c r="C41" s="47" t="s">
        <v>39</v>
      </c>
      <c r="D41" s="33"/>
      <c r="E41" s="54"/>
    </row>
    <row r="42" spans="1:5" ht="12.75" x14ac:dyDescent="0.2">
      <c r="A42" s="29"/>
      <c r="B42" s="48"/>
      <c r="C42" s="48" t="s">
        <v>40</v>
      </c>
      <c r="D42" s="19"/>
      <c r="E42" s="54"/>
    </row>
    <row r="43" spans="1:5" ht="12.75" x14ac:dyDescent="0.2">
      <c r="A43" s="29"/>
      <c r="B43" s="48"/>
      <c r="C43" s="48" t="s">
        <v>41</v>
      </c>
      <c r="D43" s="19"/>
      <c r="E43" s="54"/>
    </row>
    <row r="44" spans="1:5" ht="12.75" x14ac:dyDescent="0.2">
      <c r="A44" s="29"/>
      <c r="B44" s="35" t="s">
        <v>42</v>
      </c>
      <c r="C44" s="47"/>
      <c r="D44" s="33"/>
      <c r="E44" s="54"/>
    </row>
    <row r="45" spans="1:5" ht="12.75" x14ac:dyDescent="0.2">
      <c r="A45" s="29"/>
      <c r="B45" s="47"/>
      <c r="C45" s="47"/>
      <c r="D45" s="33"/>
      <c r="E45" s="54"/>
    </row>
    <row r="46" spans="1:5" ht="12.75" x14ac:dyDescent="0.2">
      <c r="A46" s="29"/>
      <c r="B46" s="47" t="s">
        <v>43</v>
      </c>
      <c r="C46" s="47" t="s">
        <v>44</v>
      </c>
      <c r="D46" s="33">
        <v>3.5000000000000003E-2</v>
      </c>
      <c r="E46" s="54"/>
    </row>
    <row r="47" spans="1:5" ht="12.75" x14ac:dyDescent="0.2">
      <c r="A47" s="29"/>
      <c r="B47" s="47" t="s">
        <v>45</v>
      </c>
      <c r="C47" s="47" t="s">
        <v>44</v>
      </c>
      <c r="D47" s="33">
        <v>3.5000000000000003E-2</v>
      </c>
      <c r="E47" s="54"/>
    </row>
    <row r="48" spans="1:5" ht="12.75" x14ac:dyDescent="0.2">
      <c r="A48" s="29"/>
      <c r="B48" s="47" t="s">
        <v>46</v>
      </c>
      <c r="C48" s="47" t="s">
        <v>44</v>
      </c>
      <c r="D48" s="33">
        <v>3.5000000000000003E-2</v>
      </c>
      <c r="E48" s="54"/>
    </row>
    <row r="49" spans="1:5" ht="12.75" x14ac:dyDescent="0.2">
      <c r="A49" s="29"/>
      <c r="B49" s="47"/>
      <c r="C49" s="47"/>
      <c r="D49" s="33"/>
      <c r="E49" s="54"/>
    </row>
    <row r="50" spans="1:5" ht="12.75" x14ac:dyDescent="0.2">
      <c r="A50" s="29"/>
      <c r="B50" s="47" t="s">
        <v>47</v>
      </c>
      <c r="C50" s="47" t="s">
        <v>48</v>
      </c>
      <c r="D50" s="33">
        <v>9.5000000000000001E-2</v>
      </c>
      <c r="E50" s="54"/>
    </row>
    <row r="51" spans="1:5" ht="12.75" x14ac:dyDescent="0.2">
      <c r="A51" s="29"/>
      <c r="B51" s="47" t="s">
        <v>49</v>
      </c>
      <c r="C51" s="47" t="s">
        <v>48</v>
      </c>
      <c r="D51" s="33">
        <v>9.5000000000000001E-2</v>
      </c>
      <c r="E51" s="54"/>
    </row>
    <row r="52" spans="1:5" ht="12.75" x14ac:dyDescent="0.2">
      <c r="A52" s="29"/>
      <c r="B52" s="48"/>
      <c r="C52" s="48"/>
      <c r="D52" s="19"/>
      <c r="E52" s="55"/>
    </row>
    <row r="53" spans="1:5" ht="13.5" thickBot="1" x14ac:dyDescent="0.25">
      <c r="A53" s="31"/>
      <c r="B53" s="56"/>
      <c r="C53" s="56"/>
      <c r="D53" s="57"/>
      <c r="E53" s="58"/>
    </row>
    <row r="54" spans="1:5" ht="12.75" x14ac:dyDescent="0.2">
      <c r="A54" s="28"/>
      <c r="B54" s="48"/>
      <c r="C54" s="48"/>
      <c r="D54" s="19"/>
      <c r="E54" s="19"/>
    </row>
    <row r="55" spans="1:5" ht="13.5" thickBot="1" x14ac:dyDescent="0.25">
      <c r="A55" s="28"/>
      <c r="B55" s="48"/>
      <c r="C55" s="48"/>
      <c r="D55" s="19"/>
      <c r="E55" s="19"/>
    </row>
    <row r="56" spans="1:5" x14ac:dyDescent="0.15">
      <c r="A56" s="30"/>
      <c r="B56" s="43"/>
      <c r="C56" s="43"/>
      <c r="D56" s="38"/>
      <c r="E56" s="39"/>
    </row>
    <row r="57" spans="1:5" ht="12.75" x14ac:dyDescent="0.2">
      <c r="A57" s="29"/>
      <c r="B57" s="35"/>
      <c r="C57" s="36" t="s">
        <v>50</v>
      </c>
      <c r="D57" s="36"/>
      <c r="E57" s="40"/>
    </row>
    <row r="58" spans="1:5" ht="12.75" x14ac:dyDescent="0.2">
      <c r="A58" s="29"/>
      <c r="B58" s="35"/>
      <c r="C58" s="35"/>
      <c r="D58" s="36"/>
      <c r="E58" s="40"/>
    </row>
    <row r="59" spans="1:5" ht="12.75" x14ac:dyDescent="0.2">
      <c r="A59" s="29"/>
      <c r="B59" s="35" t="s">
        <v>1</v>
      </c>
      <c r="C59"/>
      <c r="D59" s="36"/>
      <c r="E59" s="40"/>
    </row>
    <row r="60" spans="1:5" ht="13.5" thickBot="1" x14ac:dyDescent="0.25">
      <c r="A60" s="31"/>
      <c r="B60" s="44"/>
      <c r="C60" s="52"/>
      <c r="D60" s="41"/>
      <c r="E60" s="42"/>
    </row>
    <row r="61" spans="1:5" ht="12.75" x14ac:dyDescent="0.2">
      <c r="A61" s="29"/>
      <c r="B61" s="4"/>
      <c r="C61" s="4"/>
      <c r="D61" s="4"/>
      <c r="E61" s="55"/>
    </row>
    <row r="62" spans="1:5" ht="12.75" x14ac:dyDescent="0.2">
      <c r="A62" s="29"/>
      <c r="B62" s="45" t="s">
        <v>51</v>
      </c>
      <c r="C62" s="51" t="s">
        <v>3</v>
      </c>
      <c r="D62" s="32" t="s">
        <v>4</v>
      </c>
      <c r="E62" s="55"/>
    </row>
    <row r="63" spans="1:5" ht="12.75" x14ac:dyDescent="0.2">
      <c r="A63" s="29"/>
      <c r="B63" s="46"/>
      <c r="C63" s="47"/>
      <c r="D63" s="37"/>
      <c r="E63" s="55"/>
    </row>
    <row r="64" spans="1:5" ht="12.75" x14ac:dyDescent="0.2">
      <c r="A64" s="29"/>
      <c r="B64" s="35" t="s">
        <v>52</v>
      </c>
      <c r="C64" s="48"/>
      <c r="D64" s="19"/>
      <c r="E64" s="55"/>
    </row>
    <row r="65" spans="1:5" ht="12.75" x14ac:dyDescent="0.2">
      <c r="A65" s="29"/>
      <c r="B65" s="48"/>
      <c r="C65" s="48"/>
      <c r="D65" s="19"/>
      <c r="E65" s="55"/>
    </row>
    <row r="66" spans="1:5" ht="12.75" x14ac:dyDescent="0.2">
      <c r="A66" s="29"/>
      <c r="B66" s="47" t="s">
        <v>53</v>
      </c>
      <c r="C66" s="47" t="s">
        <v>54</v>
      </c>
      <c r="D66" s="33">
        <v>4.5999999999999999E-2</v>
      </c>
      <c r="E66" s="55"/>
    </row>
    <row r="67" spans="1:5" ht="12.75" x14ac:dyDescent="0.2">
      <c r="A67" s="29"/>
      <c r="B67" s="47" t="s">
        <v>55</v>
      </c>
      <c r="C67" s="47" t="s">
        <v>54</v>
      </c>
      <c r="D67" s="33">
        <v>4.5999999999999999E-2</v>
      </c>
      <c r="E67" s="55"/>
    </row>
    <row r="68" spans="1:5" ht="12.75" x14ac:dyDescent="0.2">
      <c r="A68" s="29"/>
      <c r="B68" s="48"/>
      <c r="C68" s="48"/>
      <c r="D68" s="19"/>
      <c r="E68" s="55"/>
    </row>
    <row r="69" spans="1:5" ht="12.75" x14ac:dyDescent="0.2">
      <c r="A69" s="29"/>
      <c r="B69" s="47" t="s">
        <v>56</v>
      </c>
      <c r="C69" s="47" t="s">
        <v>57</v>
      </c>
      <c r="D69" s="33">
        <v>3.7940000000000002E-2</v>
      </c>
      <c r="E69" s="55"/>
    </row>
    <row r="70" spans="1:5" ht="12.75" x14ac:dyDescent="0.2">
      <c r="A70" s="29"/>
      <c r="B70" s="47" t="s">
        <v>58</v>
      </c>
      <c r="C70" s="47" t="s">
        <v>59</v>
      </c>
      <c r="D70" s="33">
        <v>4.2299999999999997E-2</v>
      </c>
      <c r="E70" s="55"/>
    </row>
    <row r="71" spans="1:5" ht="12.75" x14ac:dyDescent="0.2">
      <c r="A71" s="29"/>
      <c r="B71" s="47" t="s">
        <v>60</v>
      </c>
      <c r="C71" s="47" t="s">
        <v>61</v>
      </c>
      <c r="D71" s="33">
        <v>0.12736</v>
      </c>
      <c r="E71" s="55"/>
    </row>
    <row r="72" spans="1:5" ht="12.75" x14ac:dyDescent="0.2">
      <c r="A72" s="29"/>
      <c r="B72" s="47" t="s">
        <v>62</v>
      </c>
      <c r="C72" s="47" t="s">
        <v>63</v>
      </c>
      <c r="D72" s="33">
        <v>3.2099999999999997E-2</v>
      </c>
      <c r="E72" s="55"/>
    </row>
    <row r="73" spans="1:5" ht="12.75" x14ac:dyDescent="0.2">
      <c r="A73" s="29"/>
      <c r="B73" s="48"/>
      <c r="C73" s="48"/>
      <c r="D73" s="19"/>
      <c r="E73" s="55"/>
    </row>
    <row r="74" spans="1:5" ht="12.75" x14ac:dyDescent="0.2">
      <c r="A74" s="29"/>
      <c r="B74" s="35" t="s">
        <v>64</v>
      </c>
      <c r="C74" s="47"/>
      <c r="D74" s="37"/>
      <c r="E74" s="55"/>
    </row>
    <row r="75" spans="1:5" ht="12.75" x14ac:dyDescent="0.2">
      <c r="A75" s="29"/>
      <c r="B75" s="47"/>
      <c r="C75" s="47"/>
      <c r="D75" s="37"/>
      <c r="E75" s="55"/>
    </row>
    <row r="76" spans="1:5" ht="12.75" x14ac:dyDescent="0.2">
      <c r="A76" s="29"/>
      <c r="B76" s="47" t="s">
        <v>65</v>
      </c>
      <c r="C76" s="47" t="s">
        <v>66</v>
      </c>
      <c r="D76" s="33">
        <v>2.5999999999999999E-2</v>
      </c>
      <c r="E76" s="55"/>
    </row>
    <row r="77" spans="1:5" ht="12.75" x14ac:dyDescent="0.2">
      <c r="A77" s="29"/>
      <c r="B77" s="47" t="s">
        <v>67</v>
      </c>
      <c r="C77" s="47" t="s">
        <v>66</v>
      </c>
      <c r="D77" s="33">
        <v>2.5999999999999999E-2</v>
      </c>
      <c r="E77" s="55"/>
    </row>
    <row r="78" spans="1:5" ht="12.75" x14ac:dyDescent="0.2">
      <c r="A78" s="29"/>
      <c r="B78" s="47" t="s">
        <v>68</v>
      </c>
      <c r="C78" s="47" t="s">
        <v>66</v>
      </c>
      <c r="D78" s="33">
        <v>2.5999999999999999E-2</v>
      </c>
      <c r="E78" s="55"/>
    </row>
    <row r="79" spans="1:5" ht="12.75" x14ac:dyDescent="0.2">
      <c r="A79" s="29"/>
      <c r="B79" s="47" t="s">
        <v>69</v>
      </c>
      <c r="C79" s="47" t="s">
        <v>66</v>
      </c>
      <c r="D79" s="33">
        <v>2.5999999999999999E-2</v>
      </c>
      <c r="E79" s="55"/>
    </row>
    <row r="80" spans="1:5" ht="12.75" x14ac:dyDescent="0.2">
      <c r="A80" s="29"/>
      <c r="B80" s="47" t="s">
        <v>70</v>
      </c>
      <c r="C80" s="47" t="s">
        <v>66</v>
      </c>
      <c r="D80" s="33">
        <v>2.5999999999999999E-2</v>
      </c>
      <c r="E80" s="55"/>
    </row>
    <row r="81" spans="1:5" ht="12.75" x14ac:dyDescent="0.2">
      <c r="A81" s="29"/>
      <c r="B81" s="47"/>
      <c r="C81" s="47"/>
      <c r="D81" s="33"/>
      <c r="E81" s="55"/>
    </row>
    <row r="82" spans="1:5" ht="12.75" x14ac:dyDescent="0.2">
      <c r="A82" s="29"/>
      <c r="B82" s="47" t="s">
        <v>71</v>
      </c>
      <c r="C82" s="47" t="s">
        <v>72</v>
      </c>
      <c r="D82" s="33">
        <v>0.05</v>
      </c>
      <c r="E82" s="55"/>
    </row>
    <row r="83" spans="1:5" ht="12.75" x14ac:dyDescent="0.2">
      <c r="A83" s="29"/>
      <c r="B83" s="47" t="s">
        <v>73</v>
      </c>
      <c r="C83" s="47" t="s">
        <v>72</v>
      </c>
      <c r="D83" s="33">
        <v>0.05</v>
      </c>
      <c r="E83" s="55"/>
    </row>
    <row r="84" spans="1:5" ht="12.75" x14ac:dyDescent="0.2">
      <c r="A84" s="29"/>
      <c r="B84" s="47" t="s">
        <v>74</v>
      </c>
      <c r="C84" s="47" t="s">
        <v>72</v>
      </c>
      <c r="D84" s="33">
        <v>0.05</v>
      </c>
      <c r="E84" s="55"/>
    </row>
    <row r="85" spans="1:5" ht="12.75" x14ac:dyDescent="0.2">
      <c r="A85" s="29"/>
      <c r="B85" s="47" t="s">
        <v>75</v>
      </c>
      <c r="C85" s="47" t="s">
        <v>72</v>
      </c>
      <c r="D85" s="33">
        <v>0.05</v>
      </c>
      <c r="E85" s="55"/>
    </row>
    <row r="86" spans="1:5" ht="12.75" x14ac:dyDescent="0.2">
      <c r="A86" s="29"/>
      <c r="B86" s="47" t="s">
        <v>76</v>
      </c>
      <c r="C86" s="47" t="s">
        <v>72</v>
      </c>
      <c r="D86" s="33">
        <v>0.05</v>
      </c>
      <c r="E86" s="55"/>
    </row>
    <row r="87" spans="1:5" ht="12.75" x14ac:dyDescent="0.2">
      <c r="A87" s="29"/>
      <c r="B87" s="47"/>
      <c r="C87" s="47"/>
      <c r="D87" s="33"/>
      <c r="E87" s="55"/>
    </row>
    <row r="88" spans="1:5" ht="12.75" x14ac:dyDescent="0.2">
      <c r="A88" s="29"/>
      <c r="B88" s="47" t="s">
        <v>77</v>
      </c>
      <c r="C88" s="47" t="s">
        <v>78</v>
      </c>
      <c r="D88" s="33">
        <v>2.4E-2</v>
      </c>
      <c r="E88" s="55"/>
    </row>
    <row r="89" spans="1:5" ht="12.75" x14ac:dyDescent="0.2">
      <c r="A89" s="29"/>
      <c r="B89" s="47" t="s">
        <v>79</v>
      </c>
      <c r="C89" s="47" t="s">
        <v>78</v>
      </c>
      <c r="D89" s="33">
        <v>2.4E-2</v>
      </c>
      <c r="E89" s="55"/>
    </row>
    <row r="90" spans="1:5" ht="12.75" x14ac:dyDescent="0.2">
      <c r="A90" s="29"/>
      <c r="B90" s="47" t="s">
        <v>80</v>
      </c>
      <c r="C90" s="47" t="s">
        <v>78</v>
      </c>
      <c r="D90" s="33">
        <v>3.5000000000000003E-2</v>
      </c>
      <c r="E90" s="55"/>
    </row>
    <row r="91" spans="1:5" ht="12.75" x14ac:dyDescent="0.2">
      <c r="A91" s="29"/>
      <c r="B91" s="47" t="s">
        <v>70</v>
      </c>
      <c r="C91" s="47" t="s">
        <v>78</v>
      </c>
      <c r="D91" s="33">
        <v>3.5000000000000003E-2</v>
      </c>
      <c r="E91" s="55"/>
    </row>
    <row r="92" spans="1:5" ht="12.75" x14ac:dyDescent="0.2">
      <c r="A92" s="29"/>
      <c r="B92" s="47"/>
      <c r="C92" s="47"/>
      <c r="D92" s="33"/>
      <c r="E92" s="55"/>
    </row>
    <row r="93" spans="1:5" ht="12.75" x14ac:dyDescent="0.2">
      <c r="A93" s="29"/>
      <c r="B93" s="47" t="s">
        <v>81</v>
      </c>
      <c r="C93" s="47" t="s">
        <v>82</v>
      </c>
      <c r="D93" s="33">
        <v>1.968E-2</v>
      </c>
      <c r="E93" s="55"/>
    </row>
    <row r="94" spans="1:5" ht="12.75" x14ac:dyDescent="0.2">
      <c r="A94" s="29"/>
      <c r="B94" s="47" t="s">
        <v>83</v>
      </c>
      <c r="C94" s="47" t="s">
        <v>82</v>
      </c>
      <c r="D94" s="33">
        <v>1.968E-2</v>
      </c>
      <c r="E94" s="55"/>
    </row>
    <row r="95" spans="1:5" ht="12.75" x14ac:dyDescent="0.2">
      <c r="A95" s="29"/>
      <c r="B95" s="47" t="s">
        <v>84</v>
      </c>
      <c r="C95" s="47" t="s">
        <v>82</v>
      </c>
      <c r="D95" s="33">
        <v>1.968E-2</v>
      </c>
      <c r="E95" s="55"/>
    </row>
    <row r="96" spans="1:5" ht="12.75" x14ac:dyDescent="0.2">
      <c r="A96" s="29"/>
      <c r="B96" s="47" t="s">
        <v>75</v>
      </c>
      <c r="C96" s="47" t="s">
        <v>82</v>
      </c>
      <c r="D96" s="33">
        <v>1.968E-2</v>
      </c>
      <c r="E96" s="55"/>
    </row>
    <row r="97" spans="1:5" ht="12.75" x14ac:dyDescent="0.2">
      <c r="A97" s="29"/>
      <c r="B97" s="47"/>
      <c r="C97" s="47"/>
      <c r="D97" s="33"/>
      <c r="E97" s="55"/>
    </row>
    <row r="98" spans="1:5" ht="12.75" x14ac:dyDescent="0.2">
      <c r="A98" s="29"/>
      <c r="B98" s="47" t="s">
        <v>85</v>
      </c>
      <c r="C98" s="47" t="s">
        <v>86</v>
      </c>
      <c r="D98" s="33">
        <v>2.8000000000000001E-2</v>
      </c>
      <c r="E98" s="55"/>
    </row>
    <row r="99" spans="1:5" ht="12.75" x14ac:dyDescent="0.2">
      <c r="A99" s="29"/>
      <c r="B99" s="47" t="s">
        <v>87</v>
      </c>
      <c r="C99" s="47" t="s">
        <v>86</v>
      </c>
      <c r="D99" s="33">
        <v>0.13400000000000001</v>
      </c>
      <c r="E99" s="55"/>
    </row>
    <row r="100" spans="1:5" ht="12.75" x14ac:dyDescent="0.2">
      <c r="A100" s="29"/>
      <c r="B100" s="47" t="s">
        <v>88</v>
      </c>
      <c r="C100" s="47" t="s">
        <v>86</v>
      </c>
      <c r="D100" s="33">
        <v>0.13400000000000001</v>
      </c>
      <c r="E100" s="55"/>
    </row>
    <row r="101" spans="1:5" ht="12.75" x14ac:dyDescent="0.2">
      <c r="A101" s="29"/>
      <c r="B101" s="47"/>
      <c r="C101" s="47"/>
      <c r="D101" s="33"/>
      <c r="E101" s="55"/>
    </row>
    <row r="102" spans="1:5" ht="12.75" x14ac:dyDescent="0.2">
      <c r="A102" s="29"/>
      <c r="B102" s="47" t="s">
        <v>89</v>
      </c>
      <c r="C102" s="47"/>
      <c r="D102" s="33"/>
      <c r="E102" s="55"/>
    </row>
    <row r="103" spans="1:5" ht="12.75" x14ac:dyDescent="0.2">
      <c r="A103" s="29"/>
      <c r="B103" s="47" t="s">
        <v>90</v>
      </c>
      <c r="C103" s="47" t="s">
        <v>82</v>
      </c>
      <c r="D103" s="33">
        <v>1.968E-2</v>
      </c>
      <c r="E103" s="55"/>
    </row>
    <row r="104" spans="1:5" ht="12.75" x14ac:dyDescent="0.2">
      <c r="A104" s="29"/>
      <c r="B104" s="47" t="s">
        <v>91</v>
      </c>
      <c r="C104" s="47" t="s">
        <v>82</v>
      </c>
      <c r="D104" s="33">
        <v>4.3799999999999999E-2</v>
      </c>
      <c r="E104" s="59"/>
    </row>
    <row r="105" spans="1:5" ht="12.75" x14ac:dyDescent="0.2">
      <c r="A105" s="29"/>
      <c r="B105" s="47" t="s">
        <v>92</v>
      </c>
      <c r="C105" s="47" t="s">
        <v>82</v>
      </c>
      <c r="D105" s="33">
        <v>1.1730000000000001E-2</v>
      </c>
      <c r="E105" s="59"/>
    </row>
    <row r="106" spans="1:5" ht="12.75" x14ac:dyDescent="0.2">
      <c r="A106" s="29"/>
      <c r="B106" s="47" t="s">
        <v>93</v>
      </c>
      <c r="C106" s="47" t="s">
        <v>82</v>
      </c>
      <c r="D106" s="33">
        <v>3.8089999999999999E-2</v>
      </c>
      <c r="E106" s="59"/>
    </row>
    <row r="107" spans="1:5" ht="13.5" thickBot="1" x14ac:dyDescent="0.25">
      <c r="A107" s="31"/>
      <c r="B107" s="56"/>
      <c r="C107" s="56"/>
      <c r="D107" s="60"/>
      <c r="E107" s="61"/>
    </row>
    <row r="108" spans="1:5" ht="12.75" x14ac:dyDescent="0.2">
      <c r="B108" s="49"/>
      <c r="C108" s="49"/>
      <c r="D108" s="34"/>
      <c r="E108" s="34"/>
    </row>
    <row r="109" spans="1:5" ht="12.75" x14ac:dyDescent="0.2">
      <c r="B109" s="49"/>
      <c r="C109" s="49"/>
      <c r="D109" s="34"/>
      <c r="E109" s="34"/>
    </row>
    <row r="110" spans="1:5" ht="12.75" x14ac:dyDescent="0.2">
      <c r="B110" s="49"/>
      <c r="C110" s="49"/>
      <c r="D110" s="34"/>
      <c r="E110" s="34"/>
    </row>
    <row r="111" spans="1:5" ht="12.75" x14ac:dyDescent="0.2">
      <c r="B111" s="49"/>
      <c r="C111" s="49"/>
      <c r="D111" s="34"/>
      <c r="E111" s="34"/>
    </row>
    <row r="112" spans="1:5" ht="12.75" x14ac:dyDescent="0.2">
      <c r="B112" s="49"/>
      <c r="C112" s="49"/>
      <c r="D112" s="34"/>
      <c r="E112" s="34"/>
    </row>
    <row r="113" spans="2:5" ht="12.75" x14ac:dyDescent="0.2">
      <c r="B113" s="49"/>
      <c r="C113" s="49"/>
      <c r="D113" s="34"/>
      <c r="E113" s="34"/>
    </row>
    <row r="114" spans="2:5" ht="12.75" x14ac:dyDescent="0.2">
      <c r="B114" s="49"/>
      <c r="C114" s="49"/>
      <c r="D114" s="34"/>
      <c r="E114" s="34"/>
    </row>
    <row r="115" spans="2:5" ht="12.75" x14ac:dyDescent="0.2">
      <c r="B115" s="49"/>
      <c r="C115" s="49"/>
      <c r="D115" s="34"/>
      <c r="E115" s="34"/>
    </row>
    <row r="116" spans="2:5" ht="12.75" x14ac:dyDescent="0.2">
      <c r="B116" s="49"/>
      <c r="C116" s="49"/>
      <c r="D116" s="34"/>
      <c r="E116" s="34"/>
    </row>
    <row r="117" spans="2:5" ht="12.75" x14ac:dyDescent="0.2">
      <c r="B117" s="49"/>
      <c r="C117" s="49"/>
      <c r="D117" s="34"/>
      <c r="E117" s="34"/>
    </row>
    <row r="118" spans="2:5" ht="12.75" x14ac:dyDescent="0.2">
      <c r="B118" s="49"/>
      <c r="C118" s="49"/>
      <c r="D118" s="34"/>
      <c r="E118" s="34"/>
    </row>
    <row r="119" spans="2:5" ht="12.75" x14ac:dyDescent="0.2">
      <c r="B119" s="49"/>
      <c r="C119" s="49"/>
      <c r="D119" s="34"/>
      <c r="E119" s="34"/>
    </row>
    <row r="120" spans="2:5" ht="12.75" x14ac:dyDescent="0.2">
      <c r="B120" s="49"/>
      <c r="C120" s="49"/>
      <c r="D120" s="34"/>
      <c r="E120" s="34"/>
    </row>
    <row r="121" spans="2:5" ht="12.75" x14ac:dyDescent="0.2">
      <c r="B121" s="49"/>
      <c r="C121" s="49"/>
      <c r="D121" s="34"/>
      <c r="E121" s="34"/>
    </row>
    <row r="122" spans="2:5" ht="12.75" x14ac:dyDescent="0.2">
      <c r="B122" s="49"/>
      <c r="C122" s="49"/>
      <c r="D122" s="34"/>
      <c r="E122" s="34"/>
    </row>
    <row r="123" spans="2:5" ht="12.75" x14ac:dyDescent="0.2">
      <c r="B123" s="49"/>
      <c r="C123" s="49"/>
      <c r="D123" s="34"/>
      <c r="E123" s="34"/>
    </row>
    <row r="124" spans="2:5" ht="12.75" x14ac:dyDescent="0.2">
      <c r="B124" s="49"/>
      <c r="C124" s="49"/>
      <c r="D124" s="34"/>
      <c r="E124" s="34"/>
    </row>
    <row r="125" spans="2:5" ht="12.75" x14ac:dyDescent="0.2">
      <c r="B125" s="49"/>
      <c r="C125" s="49"/>
      <c r="D125" s="34"/>
      <c r="E125" s="34"/>
    </row>
    <row r="126" spans="2:5" ht="12.75" x14ac:dyDescent="0.2">
      <c r="B126" s="49"/>
      <c r="C126" s="49"/>
      <c r="D126" s="34"/>
      <c r="E126" s="34"/>
    </row>
    <row r="127" spans="2:5" ht="12.75" x14ac:dyDescent="0.2">
      <c r="B127" s="49"/>
      <c r="C127" s="49"/>
      <c r="D127" s="34"/>
      <c r="E127" s="34"/>
    </row>
    <row r="128" spans="2:5" ht="12.75" x14ac:dyDescent="0.2">
      <c r="B128" s="49"/>
      <c r="C128" s="49"/>
      <c r="D128" s="34"/>
      <c r="E128" s="34"/>
    </row>
    <row r="129" spans="2:5" ht="12.75" x14ac:dyDescent="0.2">
      <c r="B129" s="49"/>
      <c r="C129" s="49"/>
      <c r="D129" s="34"/>
      <c r="E129" s="34"/>
    </row>
    <row r="130" spans="2:5" ht="12.75" x14ac:dyDescent="0.2">
      <c r="B130" s="49"/>
      <c r="C130" s="49"/>
      <c r="D130" s="34"/>
      <c r="E130" s="34"/>
    </row>
    <row r="131" spans="2:5" ht="12.75" x14ac:dyDescent="0.2">
      <c r="B131" s="49"/>
      <c r="C131" s="49"/>
      <c r="D131" s="34"/>
      <c r="E131" s="34"/>
    </row>
    <row r="132" spans="2:5" ht="12.75" x14ac:dyDescent="0.2">
      <c r="B132" s="49"/>
      <c r="C132" s="49"/>
      <c r="D132" s="34"/>
      <c r="E132" s="34"/>
    </row>
    <row r="133" spans="2:5" ht="12.75" x14ac:dyDescent="0.2">
      <c r="B133" s="49"/>
      <c r="C133" s="49"/>
      <c r="D133" s="34"/>
      <c r="E133" s="34"/>
    </row>
    <row r="134" spans="2:5" ht="12.75" x14ac:dyDescent="0.2">
      <c r="B134" s="49"/>
      <c r="C134" s="49"/>
      <c r="D134" s="34"/>
      <c r="E134" s="34"/>
    </row>
    <row r="135" spans="2:5" ht="12.75" x14ac:dyDescent="0.2">
      <c r="B135" s="49"/>
      <c r="C135" s="49"/>
      <c r="D135" s="34"/>
      <c r="E135" s="34"/>
    </row>
    <row r="136" spans="2:5" ht="12.75" x14ac:dyDescent="0.2">
      <c r="B136" s="49"/>
      <c r="C136" s="49"/>
      <c r="D136" s="34"/>
      <c r="E136" s="34"/>
    </row>
    <row r="137" spans="2:5" ht="12.75" x14ac:dyDescent="0.2">
      <c r="B137" s="49"/>
      <c r="C137" s="49"/>
      <c r="D137" s="34"/>
      <c r="E137" s="34"/>
    </row>
    <row r="138" spans="2:5" ht="12.75" x14ac:dyDescent="0.2">
      <c r="B138" s="49"/>
      <c r="C138" s="49"/>
      <c r="D138" s="34"/>
      <c r="E138" s="34"/>
    </row>
    <row r="139" spans="2:5" ht="12.75" x14ac:dyDescent="0.2">
      <c r="B139" s="49"/>
      <c r="C139" s="49"/>
      <c r="D139" s="34"/>
      <c r="E139" s="34"/>
    </row>
    <row r="140" spans="2:5" ht="12.75" x14ac:dyDescent="0.2">
      <c r="B140" s="49"/>
      <c r="C140" s="49"/>
      <c r="D140" s="34"/>
      <c r="E140" s="34"/>
    </row>
    <row r="141" spans="2:5" ht="12.75" x14ac:dyDescent="0.2">
      <c r="B141" s="49"/>
      <c r="C141" s="49"/>
      <c r="D141" s="34"/>
      <c r="E141" s="34"/>
    </row>
    <row r="142" spans="2:5" ht="12.75" x14ac:dyDescent="0.2">
      <c r="B142" s="49"/>
      <c r="C142" s="49"/>
      <c r="D142" s="34"/>
      <c r="E142" s="34"/>
    </row>
    <row r="143" spans="2:5" ht="12.75" x14ac:dyDescent="0.2">
      <c r="B143" s="49"/>
      <c r="C143" s="49"/>
      <c r="D143" s="34"/>
      <c r="E143" s="34"/>
    </row>
    <row r="144" spans="2:5" ht="12.75" x14ac:dyDescent="0.2">
      <c r="B144" s="49"/>
      <c r="C144" s="49"/>
      <c r="D144" s="34"/>
      <c r="E144" s="34"/>
    </row>
    <row r="145" spans="2:5" ht="12.75" x14ac:dyDescent="0.2">
      <c r="B145" s="49"/>
      <c r="C145" s="49"/>
      <c r="D145" s="34"/>
      <c r="E145" s="34"/>
    </row>
    <row r="146" spans="2:5" ht="12.75" x14ac:dyDescent="0.2">
      <c r="B146" s="49"/>
      <c r="C146" s="49"/>
      <c r="D146" s="34"/>
      <c r="E146" s="34"/>
    </row>
    <row r="147" spans="2:5" ht="12.75" x14ac:dyDescent="0.2">
      <c r="B147" s="49"/>
      <c r="C147" s="49"/>
      <c r="D147" s="34"/>
      <c r="E147" s="34"/>
    </row>
    <row r="148" spans="2:5" ht="12.75" x14ac:dyDescent="0.2">
      <c r="B148" s="49"/>
      <c r="C148" s="49"/>
      <c r="D148" s="34"/>
      <c r="E148" s="34"/>
    </row>
    <row r="149" spans="2:5" ht="12.75" x14ac:dyDescent="0.2">
      <c r="B149" s="49"/>
      <c r="C149" s="49"/>
      <c r="D149" s="34"/>
      <c r="E149" s="34"/>
    </row>
    <row r="150" spans="2:5" ht="12.75" x14ac:dyDescent="0.2">
      <c r="B150" s="49"/>
      <c r="C150" s="49"/>
      <c r="D150" s="34"/>
      <c r="E150" s="34"/>
    </row>
    <row r="151" spans="2:5" ht="12.75" x14ac:dyDescent="0.2">
      <c r="B151" s="49"/>
      <c r="C151" s="49"/>
      <c r="D151" s="34"/>
      <c r="E151" s="34"/>
    </row>
    <row r="152" spans="2:5" ht="12.75" x14ac:dyDescent="0.2">
      <c r="B152" s="49"/>
      <c r="C152" s="49"/>
      <c r="D152" s="34"/>
      <c r="E152" s="34"/>
    </row>
    <row r="153" spans="2:5" ht="12.75" x14ac:dyDescent="0.2">
      <c r="B153" s="49"/>
      <c r="C153" s="49"/>
      <c r="D153" s="34"/>
      <c r="E153" s="34"/>
    </row>
    <row r="154" spans="2:5" ht="12.75" x14ac:dyDescent="0.2">
      <c r="B154" s="49"/>
      <c r="C154" s="49"/>
      <c r="D154" s="34"/>
      <c r="E154" s="34"/>
    </row>
    <row r="155" spans="2:5" ht="12.75" x14ac:dyDescent="0.2">
      <c r="B155" s="49"/>
      <c r="C155" s="49"/>
      <c r="D155" s="34"/>
      <c r="E155" s="34"/>
    </row>
    <row r="156" spans="2:5" ht="12.75" x14ac:dyDescent="0.2">
      <c r="B156" s="49"/>
      <c r="C156" s="49"/>
      <c r="D156" s="34"/>
      <c r="E156" s="34"/>
    </row>
    <row r="157" spans="2:5" ht="12.75" x14ac:dyDescent="0.2">
      <c r="B157" s="49"/>
      <c r="C157" s="49"/>
      <c r="D157" s="34"/>
      <c r="E157" s="34"/>
    </row>
    <row r="158" spans="2:5" ht="12.75" x14ac:dyDescent="0.2">
      <c r="B158" s="49"/>
      <c r="C158" s="49"/>
      <c r="D158" s="34"/>
      <c r="E158" s="34"/>
    </row>
    <row r="159" spans="2:5" ht="12.75" x14ac:dyDescent="0.2">
      <c r="B159" s="49"/>
      <c r="C159" s="49"/>
      <c r="D159" s="34"/>
      <c r="E159" s="34"/>
    </row>
    <row r="160" spans="2:5" ht="12.75" x14ac:dyDescent="0.2">
      <c r="B160" s="49"/>
      <c r="C160" s="49"/>
      <c r="D160" s="34"/>
      <c r="E160" s="34"/>
    </row>
    <row r="161" spans="2:5" ht="12.75" x14ac:dyDescent="0.2">
      <c r="B161" s="49"/>
      <c r="C161" s="49"/>
      <c r="D161" s="34"/>
      <c r="E161" s="34"/>
    </row>
    <row r="162" spans="2:5" ht="12.75" x14ac:dyDescent="0.2">
      <c r="B162" s="49"/>
      <c r="C162" s="49"/>
      <c r="D162" s="34"/>
      <c r="E162" s="34"/>
    </row>
    <row r="163" spans="2:5" ht="12.75" x14ac:dyDescent="0.2">
      <c r="B163" s="49"/>
      <c r="C163" s="49"/>
      <c r="D163" s="34"/>
      <c r="E163" s="34"/>
    </row>
    <row r="164" spans="2:5" ht="12.75" x14ac:dyDescent="0.2">
      <c r="B164" s="49"/>
      <c r="C164" s="49"/>
      <c r="D164" s="34"/>
      <c r="E164" s="34"/>
    </row>
    <row r="165" spans="2:5" ht="12.75" x14ac:dyDescent="0.2">
      <c r="B165" s="49"/>
      <c r="C165" s="49"/>
      <c r="D165" s="34"/>
      <c r="E165" s="34"/>
    </row>
    <row r="166" spans="2:5" ht="12.75" x14ac:dyDescent="0.2">
      <c r="B166" s="49"/>
      <c r="C166" s="49"/>
      <c r="D166" s="34"/>
      <c r="E166" s="34"/>
    </row>
    <row r="167" spans="2:5" ht="12.75" x14ac:dyDescent="0.2">
      <c r="B167" s="49"/>
      <c r="C167" s="49"/>
      <c r="D167" s="34"/>
      <c r="E167" s="34"/>
    </row>
    <row r="168" spans="2:5" ht="12.75" x14ac:dyDescent="0.2">
      <c r="B168" s="49"/>
      <c r="C168" s="49"/>
      <c r="D168" s="34"/>
      <c r="E168" s="34"/>
    </row>
    <row r="169" spans="2:5" ht="12.75" x14ac:dyDescent="0.2">
      <c r="B169" s="49"/>
      <c r="C169" s="49"/>
      <c r="D169" s="34"/>
      <c r="E169" s="34"/>
    </row>
    <row r="170" spans="2:5" ht="12.75" x14ac:dyDescent="0.2">
      <c r="B170" s="49"/>
      <c r="C170" s="49"/>
      <c r="D170" s="34"/>
      <c r="E170" s="34"/>
    </row>
    <row r="171" spans="2:5" ht="12.75" x14ac:dyDescent="0.2">
      <c r="B171" s="49"/>
      <c r="C171" s="49"/>
      <c r="D171" s="34"/>
      <c r="E171" s="34"/>
    </row>
    <row r="172" spans="2:5" ht="12.75" x14ac:dyDescent="0.2">
      <c r="B172" s="49"/>
      <c r="C172" s="49"/>
      <c r="D172" s="34"/>
      <c r="E172" s="34"/>
    </row>
    <row r="173" spans="2:5" ht="12.75" x14ac:dyDescent="0.2">
      <c r="B173" s="49"/>
      <c r="C173" s="49"/>
      <c r="D173" s="34"/>
      <c r="E173" s="34"/>
    </row>
    <row r="174" spans="2:5" ht="12.75" x14ac:dyDescent="0.2">
      <c r="B174" s="49"/>
      <c r="C174" s="49"/>
      <c r="D174" s="34"/>
      <c r="E174" s="34"/>
    </row>
    <row r="175" spans="2:5" ht="12.75" x14ac:dyDescent="0.2">
      <c r="B175" s="49"/>
      <c r="C175" s="49"/>
      <c r="D175" s="34"/>
      <c r="E175" s="34"/>
    </row>
    <row r="176" spans="2:5" ht="12.75" x14ac:dyDescent="0.2">
      <c r="B176" s="49"/>
      <c r="C176" s="49"/>
      <c r="D176" s="34"/>
      <c r="E176" s="34"/>
    </row>
    <row r="177" spans="2:5" ht="12.75" x14ac:dyDescent="0.2">
      <c r="B177" s="49"/>
      <c r="C177" s="49"/>
      <c r="D177" s="34"/>
      <c r="E177" s="34"/>
    </row>
    <row r="178" spans="2:5" ht="12.75" x14ac:dyDescent="0.2">
      <c r="B178" s="49"/>
      <c r="C178" s="49"/>
      <c r="D178" s="34"/>
      <c r="E178" s="34"/>
    </row>
    <row r="179" spans="2:5" ht="12.75" x14ac:dyDescent="0.2">
      <c r="B179" s="49"/>
      <c r="C179" s="49"/>
      <c r="D179" s="34"/>
      <c r="E179" s="34"/>
    </row>
    <row r="180" spans="2:5" ht="12.75" x14ac:dyDescent="0.2">
      <c r="B180" s="49"/>
      <c r="C180" s="49"/>
      <c r="D180" s="34"/>
      <c r="E180" s="34"/>
    </row>
    <row r="181" spans="2:5" ht="12.75" x14ac:dyDescent="0.2">
      <c r="B181" s="49"/>
      <c r="C181" s="49"/>
      <c r="D181" s="34"/>
      <c r="E181" s="34"/>
    </row>
    <row r="182" spans="2:5" ht="12.75" x14ac:dyDescent="0.2">
      <c r="B182" s="49"/>
      <c r="C182" s="49"/>
      <c r="D182" s="34"/>
      <c r="E182" s="34"/>
    </row>
    <row r="183" spans="2:5" ht="12.75" x14ac:dyDescent="0.2">
      <c r="B183" s="49"/>
      <c r="C183" s="49"/>
      <c r="D183" s="34"/>
      <c r="E183" s="34"/>
    </row>
    <row r="184" spans="2:5" ht="12.75" x14ac:dyDescent="0.2">
      <c r="B184" s="49"/>
      <c r="C184" s="49"/>
      <c r="D184" s="34"/>
      <c r="E184" s="34"/>
    </row>
    <row r="185" spans="2:5" ht="12.75" x14ac:dyDescent="0.2">
      <c r="B185" s="49"/>
      <c r="C185" s="49"/>
      <c r="D185" s="34"/>
      <c r="E185" s="34"/>
    </row>
    <row r="186" spans="2:5" ht="12.75" x14ac:dyDescent="0.2">
      <c r="B186" s="49"/>
      <c r="C186" s="49"/>
      <c r="D186" s="34"/>
      <c r="E186" s="34"/>
    </row>
    <row r="187" spans="2:5" ht="12.75" x14ac:dyDescent="0.2">
      <c r="B187" s="49"/>
      <c r="C187" s="49"/>
      <c r="D187" s="34"/>
      <c r="E187" s="34"/>
    </row>
    <row r="188" spans="2:5" ht="12.75" x14ac:dyDescent="0.2">
      <c r="B188" s="49"/>
      <c r="C188" s="49"/>
      <c r="D188" s="34"/>
      <c r="E188" s="34"/>
    </row>
    <row r="189" spans="2:5" ht="12.75" x14ac:dyDescent="0.2">
      <c r="B189" s="49"/>
      <c r="C189" s="49"/>
      <c r="D189" s="34"/>
      <c r="E189" s="34"/>
    </row>
    <row r="190" spans="2:5" ht="12.75" x14ac:dyDescent="0.2">
      <c r="B190" s="49"/>
      <c r="C190" s="49"/>
      <c r="D190" s="34"/>
      <c r="E190" s="34"/>
    </row>
    <row r="191" spans="2:5" ht="12.75" x14ac:dyDescent="0.2">
      <c r="B191" s="49"/>
      <c r="C191" s="49"/>
      <c r="D191" s="34"/>
      <c r="E191" s="34"/>
    </row>
    <row r="192" spans="2:5" ht="12.75" x14ac:dyDescent="0.2">
      <c r="B192" s="49"/>
      <c r="C192" s="49"/>
      <c r="D192" s="34"/>
      <c r="E192" s="34"/>
    </row>
    <row r="193" spans="2:5" ht="12.75" x14ac:dyDescent="0.2">
      <c r="B193" s="49"/>
      <c r="C193" s="49"/>
      <c r="D193" s="34"/>
      <c r="E193" s="34"/>
    </row>
    <row r="194" spans="2:5" ht="12.75" x14ac:dyDescent="0.2">
      <c r="B194" s="49"/>
      <c r="C194" s="49"/>
      <c r="D194" s="34"/>
      <c r="E194" s="34"/>
    </row>
    <row r="195" spans="2:5" ht="12.75" x14ac:dyDescent="0.2">
      <c r="B195" s="49"/>
      <c r="C195" s="49"/>
      <c r="D195" s="34"/>
      <c r="E195" s="34"/>
    </row>
    <row r="196" spans="2:5" ht="12.75" x14ac:dyDescent="0.2">
      <c r="B196" s="49"/>
      <c r="C196" s="49"/>
      <c r="D196" s="34"/>
      <c r="E196" s="3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AA370-618C-45DF-82EE-A7A33FA9BB82}">
  <dimension ref="A1:K52"/>
  <sheetViews>
    <sheetView workbookViewId="0">
      <selection activeCell="E4" sqref="E4"/>
    </sheetView>
    <sheetView workbookViewId="1">
      <selection activeCell="H13" sqref="H13"/>
    </sheetView>
  </sheetViews>
  <sheetFormatPr defaultRowHeight="12.75" x14ac:dyDescent="0.2"/>
  <cols>
    <col min="1" max="1" width="2.7109375" style="92" customWidth="1"/>
    <col min="2" max="11" width="7.7109375" style="92" customWidth="1"/>
    <col min="12" max="16384" width="9.140625" style="92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93"/>
      <c r="K1" s="69"/>
    </row>
    <row r="2" spans="1:11" x14ac:dyDescent="0.2">
      <c r="A2" s="70"/>
      <c r="B2" s="71"/>
      <c r="C2" s="19"/>
      <c r="D2" s="71"/>
      <c r="E2" s="71"/>
      <c r="F2" s="72" t="s">
        <v>161</v>
      </c>
      <c r="G2" s="71"/>
      <c r="H2" s="71"/>
      <c r="I2" s="71"/>
      <c r="J2" s="94"/>
      <c r="K2" s="59"/>
    </row>
    <row r="3" spans="1:11" x14ac:dyDescent="0.2">
      <c r="A3" s="70"/>
      <c r="B3" s="71"/>
      <c r="C3" s="48"/>
      <c r="D3" s="71"/>
      <c r="E3" s="48"/>
      <c r="F3" s="72" t="s">
        <v>162</v>
      </c>
      <c r="G3" s="71"/>
      <c r="H3" s="48"/>
      <c r="I3" s="48"/>
      <c r="J3" s="94"/>
      <c r="K3" s="73"/>
    </row>
    <row r="4" spans="1:11" x14ac:dyDescent="0.2">
      <c r="A4" s="70"/>
      <c r="B4" s="71"/>
      <c r="C4" s="48"/>
      <c r="D4" s="71"/>
      <c r="E4" s="19"/>
      <c r="F4" s="72" t="s">
        <v>167</v>
      </c>
      <c r="G4" s="71"/>
      <c r="H4" s="48"/>
      <c r="I4" s="48"/>
      <c r="J4" s="94"/>
      <c r="K4" s="73"/>
    </row>
    <row r="5" spans="1:11" ht="13.5" thickBot="1" x14ac:dyDescent="0.25">
      <c r="A5" s="74"/>
      <c r="B5" s="60"/>
      <c r="C5" s="57"/>
      <c r="D5" s="57"/>
      <c r="E5" s="60"/>
      <c r="F5" s="60"/>
      <c r="G5" s="60"/>
      <c r="H5" s="57"/>
      <c r="I5" s="57"/>
      <c r="J5" s="95"/>
      <c r="K5" s="58"/>
    </row>
    <row r="6" spans="1:11" x14ac:dyDescent="0.2">
      <c r="A6" s="96"/>
      <c r="B6" s="94"/>
      <c r="C6" s="94"/>
      <c r="D6" s="94"/>
      <c r="E6" s="94"/>
      <c r="F6" s="97"/>
      <c r="G6" s="94"/>
      <c r="H6" s="94"/>
      <c r="I6" s="94"/>
      <c r="J6" s="94"/>
      <c r="K6" s="98"/>
    </row>
    <row r="7" spans="1:11" x14ac:dyDescent="0.2">
      <c r="A7" s="96"/>
      <c r="B7" s="94"/>
      <c r="C7" s="94"/>
      <c r="D7" s="94"/>
      <c r="E7" s="94"/>
      <c r="F7" s="97"/>
      <c r="G7" s="94"/>
      <c r="H7" s="94"/>
      <c r="I7" s="94"/>
      <c r="J7" s="94"/>
      <c r="K7" s="98"/>
    </row>
    <row r="8" spans="1:11" x14ac:dyDescent="0.2">
      <c r="A8" s="96"/>
      <c r="B8" s="94" t="s">
        <v>95</v>
      </c>
      <c r="C8" s="94"/>
      <c r="D8" s="94"/>
      <c r="E8" s="94"/>
      <c r="F8" s="94"/>
      <c r="G8" s="94"/>
      <c r="H8" s="94"/>
      <c r="I8" s="94"/>
      <c r="J8" s="99" t="s">
        <v>96</v>
      </c>
      <c r="K8" s="98"/>
    </row>
    <row r="9" spans="1:11" x14ac:dyDescent="0.2">
      <c r="A9" s="96"/>
      <c r="B9" s="94" t="s">
        <v>97</v>
      </c>
      <c r="C9" s="94"/>
      <c r="D9" s="94"/>
      <c r="E9" s="94"/>
      <c r="F9" s="94"/>
      <c r="G9" s="94"/>
      <c r="H9" s="94"/>
      <c r="I9" s="94"/>
      <c r="J9" s="99" t="s">
        <v>98</v>
      </c>
      <c r="K9" s="98"/>
    </row>
    <row r="10" spans="1:11" x14ac:dyDescent="0.2">
      <c r="A10" s="96"/>
      <c r="B10" s="94" t="s">
        <v>140</v>
      </c>
      <c r="C10" s="94"/>
      <c r="D10" s="94"/>
      <c r="E10" s="94"/>
      <c r="F10" s="94"/>
      <c r="G10" s="94"/>
      <c r="H10" s="94"/>
      <c r="I10" s="94"/>
      <c r="J10" s="99" t="s">
        <v>149</v>
      </c>
      <c r="K10" s="98"/>
    </row>
    <row r="11" spans="1:11" x14ac:dyDescent="0.2">
      <c r="A11" s="96"/>
      <c r="B11" s="94"/>
      <c r="C11" s="94"/>
      <c r="D11" s="94"/>
      <c r="E11" s="94"/>
      <c r="F11" s="94"/>
      <c r="G11" s="94"/>
      <c r="H11" s="94"/>
      <c r="I11" s="94"/>
      <c r="J11" s="99"/>
      <c r="K11" s="98"/>
    </row>
    <row r="12" spans="1:11" x14ac:dyDescent="0.2">
      <c r="A12" s="96"/>
      <c r="B12" s="94"/>
      <c r="C12" s="94"/>
      <c r="D12" s="94"/>
      <c r="E12" s="94"/>
      <c r="F12" s="94"/>
      <c r="G12" s="94"/>
      <c r="H12" s="94"/>
      <c r="I12" s="94"/>
      <c r="J12" s="94"/>
      <c r="K12" s="98"/>
    </row>
    <row r="13" spans="1:11" x14ac:dyDescent="0.2">
      <c r="A13" s="96"/>
      <c r="B13" s="99"/>
      <c r="C13" s="99"/>
      <c r="D13" s="99"/>
      <c r="F13" s="99" t="s">
        <v>150</v>
      </c>
      <c r="G13" s="99"/>
      <c r="H13" s="99"/>
      <c r="I13" s="99"/>
      <c r="J13" s="99"/>
      <c r="K13" s="100"/>
    </row>
    <row r="14" spans="1:11" x14ac:dyDescent="0.2">
      <c r="A14" s="96"/>
      <c r="B14" s="99"/>
      <c r="C14" s="99"/>
      <c r="D14" s="99"/>
      <c r="E14" s="99"/>
      <c r="F14" s="99"/>
      <c r="G14" s="99"/>
      <c r="H14" s="99"/>
      <c r="I14" s="99"/>
      <c r="J14" s="99"/>
      <c r="K14" s="100"/>
    </row>
    <row r="15" spans="1:11" x14ac:dyDescent="0.2">
      <c r="A15" s="96"/>
      <c r="B15" s="99" t="s">
        <v>103</v>
      </c>
      <c r="C15" s="101">
        <v>10</v>
      </c>
      <c r="D15" s="101">
        <v>15</v>
      </c>
      <c r="E15" s="101">
        <v>25</v>
      </c>
      <c r="F15" s="101">
        <v>37.5</v>
      </c>
      <c r="G15" s="101">
        <v>50</v>
      </c>
      <c r="H15" s="101">
        <v>75</v>
      </c>
      <c r="I15" s="101">
        <v>100</v>
      </c>
      <c r="J15" s="101">
        <v>167</v>
      </c>
      <c r="K15" s="102"/>
    </row>
    <row r="16" spans="1:11" x14ac:dyDescent="0.2">
      <c r="A16" s="96"/>
      <c r="B16" s="99" t="s">
        <v>104</v>
      </c>
      <c r="C16" s="99">
        <f>'[4]Calcs-2400-4160Y-120-240'!I12</f>
        <v>32</v>
      </c>
      <c r="D16" s="99">
        <f>'[4]Calcs-2400-4160Y-120-240'!I26</f>
        <v>50</v>
      </c>
      <c r="E16" s="99">
        <f>'[4]Calcs-2400-4160Y-120-240'!I40</f>
        <v>69</v>
      </c>
      <c r="F16" s="99">
        <f>'[4]Calcs-2400-4160Y-120-240'!I54</f>
        <v>85</v>
      </c>
      <c r="G16" s="99">
        <f>'[4]Calcs-2400-4160Y-120-240'!I68</f>
        <v>111</v>
      </c>
      <c r="H16" s="99">
        <f>'[4]Calcs-2400-4160Y-120-240'!I82</f>
        <v>157</v>
      </c>
      <c r="I16" s="99">
        <f>'[4]Calcs-2400-4160Y-120-240'!I96</f>
        <v>207</v>
      </c>
      <c r="J16" s="99">
        <f>'[4]Calcs-2400-4160Y-120-240'!I110</f>
        <v>262</v>
      </c>
      <c r="K16" s="100"/>
    </row>
    <row r="17" spans="1:11" x14ac:dyDescent="0.2">
      <c r="A17" s="96"/>
      <c r="B17" s="99" t="s">
        <v>105</v>
      </c>
      <c r="C17" s="99">
        <f>'[4]Calcs-2400-4160Y-120-240'!I13</f>
        <v>118</v>
      </c>
      <c r="D17" s="99">
        <f>'[4]Calcs-2400-4160Y-120-240'!I27</f>
        <v>146</v>
      </c>
      <c r="E17" s="99">
        <f>'[4]Calcs-2400-4160Y-120-240'!I41</f>
        <v>274</v>
      </c>
      <c r="F17" s="99">
        <f>'[4]Calcs-2400-4160Y-120-240'!I55</f>
        <v>361</v>
      </c>
      <c r="G17" s="99">
        <f>'[4]Calcs-2400-4160Y-120-240'!I69</f>
        <v>408</v>
      </c>
      <c r="H17" s="99">
        <f>'[4]Calcs-2400-4160Y-120-240'!I83</f>
        <v>556</v>
      </c>
      <c r="I17" s="99">
        <f>'[4]Calcs-2400-4160Y-120-240'!I97</f>
        <v>721</v>
      </c>
      <c r="J17" s="99">
        <f>'[4]Calcs-2400-4160Y-120-240'!I111</f>
        <v>1104</v>
      </c>
      <c r="K17" s="100"/>
    </row>
    <row r="18" spans="1:11" x14ac:dyDescent="0.2">
      <c r="A18" s="96"/>
      <c r="B18" s="99" t="s">
        <v>135</v>
      </c>
      <c r="C18" s="103">
        <f>'[4]Calcs-2400-4160Y-120-240'!I17</f>
        <v>1.1545454545454545</v>
      </c>
      <c r="D18" s="103">
        <f>'[4]Calcs-2400-4160Y-120-240'!I31</f>
        <v>1.1636363636363636</v>
      </c>
      <c r="E18" s="103">
        <f>'[4]Calcs-2400-4160Y-120-240'!I45</f>
        <v>1.1818181818181817</v>
      </c>
      <c r="F18" s="103">
        <f>'[4]Calcs-2400-4160Y-120-240'!I59</f>
        <v>1.209090909090909</v>
      </c>
      <c r="G18" s="103">
        <f>'[4]Calcs-2400-4160Y-120-240'!I73</f>
        <v>1.2999999999999998</v>
      </c>
      <c r="H18" s="103">
        <f>'[4]Calcs-2400-4160Y-120-240'!I87</f>
        <v>1.3545454545454545</v>
      </c>
      <c r="I18" s="103">
        <f>'[4]Calcs-2400-4160Y-120-240'!I101</f>
        <v>1.4727272727272727</v>
      </c>
      <c r="J18" s="103">
        <f>'[4]Calcs-2400-4160Y-120-240'!I115</f>
        <v>1.4363636363636363</v>
      </c>
      <c r="K18" s="104"/>
    </row>
    <row r="19" spans="1:11" x14ac:dyDescent="0.2">
      <c r="A19" s="96"/>
      <c r="B19" s="99"/>
      <c r="C19" s="99"/>
      <c r="D19" s="99"/>
      <c r="E19" s="99"/>
      <c r="F19" s="99"/>
      <c r="G19" s="99"/>
      <c r="H19" s="99"/>
      <c r="I19" s="99"/>
      <c r="J19" s="99"/>
      <c r="K19" s="100"/>
    </row>
    <row r="20" spans="1:11" x14ac:dyDescent="0.2">
      <c r="A20" s="96"/>
      <c r="B20" s="99"/>
      <c r="C20" s="99"/>
      <c r="D20" s="99"/>
      <c r="E20" s="99"/>
      <c r="F20" s="99"/>
      <c r="G20" s="99"/>
      <c r="H20" s="99"/>
      <c r="I20" s="99"/>
      <c r="J20" s="99"/>
      <c r="K20" s="100"/>
    </row>
    <row r="21" spans="1:11" x14ac:dyDescent="0.2">
      <c r="A21" s="96"/>
      <c r="B21" s="99"/>
      <c r="C21" s="99"/>
      <c r="D21" s="99"/>
      <c r="F21" s="99" t="s">
        <v>151</v>
      </c>
      <c r="G21" s="99"/>
      <c r="H21" s="99"/>
      <c r="I21" s="99"/>
      <c r="J21" s="99"/>
      <c r="K21" s="100"/>
    </row>
    <row r="22" spans="1:11" x14ac:dyDescent="0.2">
      <c r="A22" s="96"/>
      <c r="B22" s="99"/>
      <c r="C22" s="99"/>
      <c r="D22" s="99"/>
      <c r="E22" s="99"/>
      <c r="F22" s="99"/>
      <c r="G22" s="99"/>
      <c r="H22" s="99"/>
      <c r="I22" s="99"/>
      <c r="J22" s="99"/>
      <c r="K22" s="100"/>
    </row>
    <row r="23" spans="1:11" x14ac:dyDescent="0.2">
      <c r="A23" s="96"/>
      <c r="B23" s="99" t="s">
        <v>103</v>
      </c>
      <c r="C23" s="101">
        <v>10</v>
      </c>
      <c r="D23" s="101">
        <v>15</v>
      </c>
      <c r="E23" s="101">
        <v>25</v>
      </c>
      <c r="F23" s="101">
        <v>37.5</v>
      </c>
      <c r="G23" s="101">
        <v>50</v>
      </c>
      <c r="H23" s="101">
        <v>75</v>
      </c>
      <c r="I23" s="101">
        <v>100</v>
      </c>
      <c r="J23" s="101">
        <v>167</v>
      </c>
      <c r="K23" s="102"/>
    </row>
    <row r="24" spans="1:11" x14ac:dyDescent="0.2">
      <c r="A24" s="96"/>
      <c r="B24" s="99" t="s">
        <v>104</v>
      </c>
      <c r="C24" s="78">
        <f>'[4]Calcs-2400-4160Y-277'!I12</f>
        <v>34</v>
      </c>
      <c r="D24" s="78">
        <f>'[4]Calcs-2400-4160Y-277'!I26</f>
        <v>43</v>
      </c>
      <c r="E24" s="78">
        <f>'[4]Calcs-2400-4160Y-277'!I40</f>
        <v>64</v>
      </c>
      <c r="F24" s="78">
        <f>'[4]Calcs-2400-4160Y-277'!I54</f>
        <v>88</v>
      </c>
      <c r="G24" s="78">
        <f>'[4]Calcs-2400-4160Y-277'!I68</f>
        <v>109</v>
      </c>
      <c r="H24" s="78">
        <f>'[4]Calcs-2400-4160Y-277'!I82</f>
        <v>153</v>
      </c>
      <c r="I24" s="78">
        <f>'[4]Calcs-2400-4160Y-277'!I96</f>
        <v>192</v>
      </c>
      <c r="J24" s="78">
        <f>'[4]Calcs-2400-4160Y-277'!I110</f>
        <v>274</v>
      </c>
      <c r="K24" s="79"/>
    </row>
    <row r="25" spans="1:11" x14ac:dyDescent="0.2">
      <c r="A25" s="96"/>
      <c r="B25" s="99" t="s">
        <v>105</v>
      </c>
      <c r="C25" s="99">
        <f>'[4]Calcs-2400-4160Y-277'!I13</f>
        <v>116</v>
      </c>
      <c r="D25" s="99">
        <f>'[4]Calcs-2400-4160Y-277'!I27</f>
        <v>171</v>
      </c>
      <c r="E25" s="99">
        <f>'[4]Calcs-2400-4160Y-277'!I41</f>
        <v>264</v>
      </c>
      <c r="F25" s="99">
        <f>'[4]Calcs-2400-4160Y-277'!I55</f>
        <v>353</v>
      </c>
      <c r="G25" s="99">
        <f>'[4]Calcs-2400-4160Y-277'!I69</f>
        <v>455</v>
      </c>
      <c r="H25" s="99">
        <f>'[4]Calcs-2400-4160Y-277'!I83</f>
        <v>579</v>
      </c>
      <c r="I25" s="99">
        <f>'[4]Calcs-2400-4160Y-277'!I97</f>
        <v>803</v>
      </c>
      <c r="J25" s="99">
        <f>'[4]Calcs-2400-4160Y-277'!I111</f>
        <v>997</v>
      </c>
      <c r="K25" s="100"/>
    </row>
    <row r="26" spans="1:11" x14ac:dyDescent="0.2">
      <c r="A26" s="96"/>
      <c r="B26" s="99" t="s">
        <v>135</v>
      </c>
      <c r="C26" s="103">
        <f>'[4]Calcs-2400-4160Y-277'!I17</f>
        <v>1.1363636363636362</v>
      </c>
      <c r="D26" s="103">
        <f>'[4]Calcs-2400-4160Y-277'!I31</f>
        <v>1.2636363636363634</v>
      </c>
      <c r="E26" s="103">
        <f>'[4]Calcs-2400-4160Y-277'!I45</f>
        <v>1.2454545454545454</v>
      </c>
      <c r="F26" s="103">
        <f>'[4]Calcs-2400-4160Y-277'!I59</f>
        <v>1.2272727272727273</v>
      </c>
      <c r="G26" s="103">
        <f>'[4]Calcs-2400-4160Y-277'!I73</f>
        <v>1.3272727272727272</v>
      </c>
      <c r="H26" s="103">
        <f>'[4]Calcs-2400-4160Y-277'!I87</f>
        <v>1.3181818181818181</v>
      </c>
      <c r="I26" s="103">
        <f>'[4]Calcs-2400-4160Y-277'!I101</f>
        <v>1.2272727272727273</v>
      </c>
      <c r="J26" s="103">
        <f>'[4]Calcs-2400-4160Y-277'!I115</f>
        <v>1.3727272727272726</v>
      </c>
      <c r="K26" s="104"/>
    </row>
    <row r="27" spans="1:11" x14ac:dyDescent="0.2">
      <c r="A27" s="96"/>
      <c r="B27" s="99"/>
      <c r="C27" s="99"/>
      <c r="D27" s="99"/>
      <c r="E27" s="99"/>
      <c r="F27" s="99"/>
      <c r="G27" s="99"/>
      <c r="H27" s="99"/>
      <c r="I27" s="99"/>
      <c r="J27" s="99"/>
      <c r="K27" s="100"/>
    </row>
    <row r="28" spans="1:11" x14ac:dyDescent="0.2">
      <c r="A28" s="96"/>
      <c r="B28" s="99"/>
      <c r="C28" s="99"/>
      <c r="D28" s="99"/>
      <c r="E28" s="99"/>
      <c r="F28" s="99"/>
      <c r="G28" s="99"/>
      <c r="H28" s="99"/>
      <c r="I28" s="99"/>
      <c r="J28" s="99"/>
      <c r="K28" s="100"/>
    </row>
    <row r="29" spans="1:11" x14ac:dyDescent="0.2">
      <c r="A29" s="96"/>
      <c r="B29" s="99"/>
      <c r="C29" s="99"/>
      <c r="D29" s="99"/>
      <c r="F29" s="99" t="s">
        <v>152</v>
      </c>
      <c r="G29" s="99"/>
      <c r="H29" s="99"/>
      <c r="I29" s="99"/>
      <c r="J29" s="99"/>
      <c r="K29" s="100"/>
    </row>
    <row r="30" spans="1:11" x14ac:dyDescent="0.2">
      <c r="A30" s="96"/>
      <c r="B30" s="99"/>
      <c r="C30" s="99"/>
      <c r="D30" s="99"/>
      <c r="E30" s="99"/>
      <c r="F30" s="99"/>
      <c r="G30" s="99"/>
      <c r="H30" s="99"/>
      <c r="I30" s="99"/>
      <c r="J30" s="99"/>
      <c r="K30" s="100"/>
    </row>
    <row r="31" spans="1:11" x14ac:dyDescent="0.2">
      <c r="A31" s="96"/>
      <c r="B31" s="99" t="s">
        <v>103</v>
      </c>
      <c r="C31" s="101">
        <v>10</v>
      </c>
      <c r="D31" s="101">
        <v>15</v>
      </c>
      <c r="E31" s="101">
        <v>25</v>
      </c>
      <c r="F31" s="101">
        <v>37.5</v>
      </c>
      <c r="G31" s="101">
        <v>50</v>
      </c>
      <c r="H31" s="101">
        <v>75</v>
      </c>
      <c r="I31" s="101">
        <v>100</v>
      </c>
      <c r="J31" s="101">
        <v>167</v>
      </c>
      <c r="K31" s="102"/>
    </row>
    <row r="32" spans="1:11" x14ac:dyDescent="0.2">
      <c r="A32" s="96"/>
      <c r="B32" s="99" t="s">
        <v>104</v>
      </c>
      <c r="C32" s="99">
        <f>'[4]Calcs-7200-12470Y-120-240 '!I12</f>
        <v>39</v>
      </c>
      <c r="D32" s="99">
        <f>'[4]Calcs-7200-12470Y-120-240 '!I26</f>
        <v>47</v>
      </c>
      <c r="E32" s="99">
        <f>'[4]Calcs-7200-12470Y-120-240 '!I40</f>
        <v>69</v>
      </c>
      <c r="F32" s="99">
        <f>'[4]Calcs-7200-12470Y-120-240 '!I54</f>
        <v>88</v>
      </c>
      <c r="G32" s="99">
        <f>'[4]Calcs-7200-12470Y-120-240 '!I68</f>
        <v>115</v>
      </c>
      <c r="H32" s="99">
        <f>'[4]Calcs-7200-12470Y-120-240 '!I82</f>
        <v>163</v>
      </c>
      <c r="I32" s="99">
        <f>'[4]Calcs-7200-12470Y-120-240 '!I96</f>
        <v>172</v>
      </c>
      <c r="J32" s="99">
        <f>'[4]Calcs-7200-12470Y-120-240 '!I110</f>
        <v>257</v>
      </c>
      <c r="K32" s="100"/>
    </row>
    <row r="33" spans="1:11" x14ac:dyDescent="0.2">
      <c r="A33" s="96"/>
      <c r="B33" s="99" t="s">
        <v>105</v>
      </c>
      <c r="C33" s="99">
        <f>'[4]Calcs-7200-12470Y-120-240 '!I13</f>
        <v>111</v>
      </c>
      <c r="D33" s="99">
        <f>'[4]Calcs-7200-12470Y-120-240 '!I27</f>
        <v>160</v>
      </c>
      <c r="E33" s="99">
        <f>'[4]Calcs-7200-12470Y-120-240 '!I41</f>
        <v>254</v>
      </c>
      <c r="F33" s="99">
        <f>'[4]Calcs-7200-12470Y-120-240 '!I55</f>
        <v>351</v>
      </c>
      <c r="G33" s="99">
        <f>'[4]Calcs-7200-12470Y-120-240 '!I69</f>
        <v>415</v>
      </c>
      <c r="H33" s="99">
        <f>'[4]Calcs-7200-12470Y-120-240 '!I83</f>
        <v>565</v>
      </c>
      <c r="I33" s="99">
        <f>'[4]Calcs-7200-12470Y-120-240 '!I97</f>
        <v>717</v>
      </c>
      <c r="J33" s="99">
        <f>'[4]Calcs-7200-12470Y-120-240 '!I111</f>
        <v>1103</v>
      </c>
      <c r="K33" s="100"/>
    </row>
    <row r="34" spans="1:11" x14ac:dyDescent="0.2">
      <c r="A34" s="96"/>
      <c r="B34" s="99" t="s">
        <v>135</v>
      </c>
      <c r="C34" s="103">
        <f>'[4]Calcs-7200-12470Y-120-240 '!I17</f>
        <v>1.0727272727272725</v>
      </c>
      <c r="D34" s="103">
        <f>'[4]Calcs-7200-12470Y-120-240 '!I31</f>
        <v>1.1727272727272726</v>
      </c>
      <c r="E34" s="103">
        <f>'[4]Calcs-7200-12470Y-120-240 '!I45</f>
        <v>1.2545454545454544</v>
      </c>
      <c r="F34" s="103">
        <f>'[4]Calcs-7200-12470Y-120-240 '!I59</f>
        <v>1.4545454545454546</v>
      </c>
      <c r="G34" s="103">
        <f>'[4]Calcs-7200-12470Y-120-240 '!I73</f>
        <v>1.2545454545454544</v>
      </c>
      <c r="H34" s="103">
        <f>'[4]Calcs-7200-12470Y-120-240 '!I87</f>
        <v>1.4454545454545453</v>
      </c>
      <c r="I34" s="103">
        <f>'[4]Calcs-7200-12470Y-120-240 '!I101</f>
        <v>1.3090909090909089</v>
      </c>
      <c r="J34" s="103">
        <f>'[4]Calcs-7200-12470Y-120-240 '!I115</f>
        <v>1.4181818181818182</v>
      </c>
      <c r="K34" s="104"/>
    </row>
    <row r="35" spans="1:11" x14ac:dyDescent="0.2">
      <c r="A35" s="96"/>
      <c r="B35" s="99"/>
      <c r="C35" s="99"/>
      <c r="D35" s="99"/>
      <c r="E35" s="99"/>
      <c r="F35" s="99"/>
      <c r="G35" s="99"/>
      <c r="H35" s="99"/>
      <c r="I35" s="99"/>
      <c r="J35" s="99"/>
      <c r="K35" s="100"/>
    </row>
    <row r="36" spans="1:11" x14ac:dyDescent="0.2">
      <c r="A36" s="96"/>
      <c r="B36" s="99"/>
      <c r="C36" s="99"/>
      <c r="D36" s="99"/>
      <c r="E36" s="99"/>
      <c r="F36" s="99"/>
      <c r="G36" s="99"/>
      <c r="H36" s="99"/>
      <c r="I36" s="99"/>
      <c r="J36" s="99"/>
      <c r="K36" s="100"/>
    </row>
    <row r="37" spans="1:11" x14ac:dyDescent="0.2">
      <c r="A37" s="96"/>
      <c r="B37" s="99"/>
      <c r="C37" s="99"/>
      <c r="D37" s="99"/>
      <c r="F37" s="99" t="s">
        <v>153</v>
      </c>
      <c r="G37" s="99"/>
      <c r="H37" s="99"/>
      <c r="I37" s="99"/>
      <c r="J37" s="99"/>
      <c r="K37" s="100"/>
    </row>
    <row r="38" spans="1:11" x14ac:dyDescent="0.2">
      <c r="A38" s="96"/>
      <c r="B38" s="99"/>
      <c r="C38" s="99"/>
      <c r="D38" s="99"/>
      <c r="E38" s="99"/>
      <c r="F38" s="99"/>
      <c r="G38" s="99"/>
      <c r="H38" s="99"/>
      <c r="I38" s="99"/>
      <c r="J38" s="99"/>
      <c r="K38" s="100"/>
    </row>
    <row r="39" spans="1:11" x14ac:dyDescent="0.2">
      <c r="A39" s="96"/>
      <c r="B39" s="99" t="s">
        <v>103</v>
      </c>
      <c r="C39" s="101">
        <v>10</v>
      </c>
      <c r="D39" s="101">
        <v>15</v>
      </c>
      <c r="E39" s="101">
        <v>25</v>
      </c>
      <c r="F39" s="101">
        <v>37.5</v>
      </c>
      <c r="G39" s="101">
        <v>50</v>
      </c>
      <c r="H39" s="101">
        <v>75</v>
      </c>
      <c r="I39" s="101">
        <v>100</v>
      </c>
      <c r="J39" s="101">
        <v>167</v>
      </c>
      <c r="K39" s="102"/>
    </row>
    <row r="40" spans="1:11" x14ac:dyDescent="0.2">
      <c r="A40" s="96"/>
      <c r="B40" s="99" t="s">
        <v>104</v>
      </c>
      <c r="C40" s="99">
        <f>'[4]Calcs-7200-12470Y-277'!I12</f>
        <v>34</v>
      </c>
      <c r="D40" s="99">
        <f>'[4]Calcs-7200-12470Y-277'!I26</f>
        <v>51</v>
      </c>
      <c r="E40" s="99">
        <f>'[4]Calcs-7200-12470Y-277'!I40</f>
        <v>65</v>
      </c>
      <c r="F40" s="99">
        <f>'[4]Calcs-7200-12470Y-277'!I54</f>
        <v>90</v>
      </c>
      <c r="G40" s="99">
        <f>'[4]Calcs-7200-12470Y-277'!I68</f>
        <v>115</v>
      </c>
      <c r="H40" s="99">
        <f>'[4]Calcs-7200-12470Y-277'!I82</f>
        <v>150</v>
      </c>
      <c r="I40" s="99">
        <f>'[4]Calcs-7200-12470Y-277'!I96</f>
        <v>192</v>
      </c>
      <c r="J40" s="99">
        <f>'[4]Calcs-7200-12470Y-277'!I110</f>
        <v>289</v>
      </c>
      <c r="K40" s="100"/>
    </row>
    <row r="41" spans="1:11" x14ac:dyDescent="0.2">
      <c r="A41" s="96"/>
      <c r="B41" s="99" t="s">
        <v>105</v>
      </c>
      <c r="C41" s="99">
        <f>'[4]Calcs-7200-12470Y-277'!I13</f>
        <v>107</v>
      </c>
      <c r="D41" s="99">
        <f>'[4]Calcs-7200-12470Y-277'!I27</f>
        <v>158</v>
      </c>
      <c r="E41" s="99">
        <f>'[4]Calcs-7200-12470Y-277'!I41</f>
        <v>245</v>
      </c>
      <c r="F41" s="99">
        <f>'[4]Calcs-7200-12470Y-277'!I55</f>
        <v>344</v>
      </c>
      <c r="G41" s="99">
        <f>'[4]Calcs-7200-12470Y-277'!I69</f>
        <v>435</v>
      </c>
      <c r="H41" s="99">
        <f>'[4]Calcs-7200-12470Y-277'!I83</f>
        <v>537</v>
      </c>
      <c r="I41" s="99">
        <f>'[4]Calcs-7200-12470Y-277'!I97</f>
        <v>634</v>
      </c>
      <c r="J41" s="99">
        <f>'[4]Calcs-7200-12470Y-277'!I111</f>
        <v>991</v>
      </c>
      <c r="K41" s="100"/>
    </row>
    <row r="42" spans="1:11" x14ac:dyDescent="0.2">
      <c r="A42" s="96"/>
      <c r="B42" s="99" t="s">
        <v>135</v>
      </c>
      <c r="C42" s="103">
        <f>'[4]Calcs-7200-12470Y-277'!I17</f>
        <v>1.1454545454545453</v>
      </c>
      <c r="D42" s="103">
        <f>'[4]Calcs-7200-12470Y-277'!I31</f>
        <v>1.1636363636363636</v>
      </c>
      <c r="E42" s="103">
        <f>'[4]Calcs-7200-12470Y-277'!I45</f>
        <v>1.2909090909090908</v>
      </c>
      <c r="F42" s="103">
        <f>'[4]Calcs-7200-12470Y-277'!I59</f>
        <v>1.2999999999999998</v>
      </c>
      <c r="G42" s="103">
        <f>'[4]Calcs-7200-12470Y-277'!I73</f>
        <v>1.3181818181818181</v>
      </c>
      <c r="H42" s="103">
        <f>'[4]Calcs-7200-12470Y-277'!I87</f>
        <v>1.3363636363636362</v>
      </c>
      <c r="I42" s="103">
        <f>'[4]Calcs-7200-12470Y-277'!I101</f>
        <v>1.4</v>
      </c>
      <c r="J42" s="103">
        <f>'[4]Calcs-7200-12470Y-277'!I115</f>
        <v>1.1545454545454545</v>
      </c>
      <c r="K42" s="104"/>
    </row>
    <row r="43" spans="1:11" x14ac:dyDescent="0.2">
      <c r="A43" s="96"/>
      <c r="B43" s="99"/>
      <c r="C43" s="99"/>
      <c r="D43" s="99"/>
      <c r="E43" s="99"/>
      <c r="F43" s="99"/>
      <c r="G43" s="99"/>
      <c r="H43" s="99"/>
      <c r="I43" s="99"/>
      <c r="J43" s="99"/>
      <c r="K43" s="100"/>
    </row>
    <row r="44" spans="1:11" x14ac:dyDescent="0.2">
      <c r="A44" s="96"/>
      <c r="B44" s="99"/>
      <c r="C44" s="99"/>
      <c r="D44" s="99"/>
      <c r="E44" s="99"/>
      <c r="F44" s="99"/>
      <c r="G44" s="99"/>
      <c r="H44" s="99"/>
      <c r="I44" s="99"/>
      <c r="J44" s="99"/>
      <c r="K44" s="100"/>
    </row>
    <row r="45" spans="1:11" x14ac:dyDescent="0.2">
      <c r="A45" s="96"/>
      <c r="B45" s="99"/>
      <c r="C45" s="99"/>
      <c r="D45" s="99"/>
      <c r="F45" s="99" t="s">
        <v>154</v>
      </c>
      <c r="G45" s="99"/>
      <c r="H45" s="99"/>
      <c r="I45" s="99"/>
      <c r="J45" s="99"/>
      <c r="K45" s="100"/>
    </row>
    <row r="46" spans="1:11" x14ac:dyDescent="0.2">
      <c r="A46" s="96"/>
      <c r="B46" s="99"/>
      <c r="C46" s="99"/>
      <c r="D46" s="99"/>
      <c r="E46" s="99"/>
      <c r="F46" s="99"/>
      <c r="G46" s="99"/>
      <c r="H46" s="99"/>
      <c r="I46" s="99"/>
      <c r="J46" s="99"/>
      <c r="K46" s="100"/>
    </row>
    <row r="47" spans="1:11" x14ac:dyDescent="0.2">
      <c r="A47" s="96"/>
      <c r="B47" s="99" t="s">
        <v>103</v>
      </c>
      <c r="C47" s="101">
        <v>10</v>
      </c>
      <c r="D47" s="101">
        <v>15</v>
      </c>
      <c r="E47" s="101">
        <v>25</v>
      </c>
      <c r="F47" s="101">
        <v>37.5</v>
      </c>
      <c r="G47" s="101">
        <v>50</v>
      </c>
      <c r="H47" s="101">
        <v>75</v>
      </c>
      <c r="I47" s="101">
        <v>100</v>
      </c>
      <c r="J47" s="101">
        <v>167</v>
      </c>
      <c r="K47" s="102"/>
    </row>
    <row r="48" spans="1:11" x14ac:dyDescent="0.2">
      <c r="A48" s="96"/>
      <c r="B48" s="99" t="s">
        <v>104</v>
      </c>
      <c r="C48" s="99">
        <f>'[4]Calcs-12000-120-240'!I12</f>
        <v>37</v>
      </c>
      <c r="D48" s="99">
        <f>'[4]Calcs-12000-120-240'!I26</f>
        <v>50</v>
      </c>
      <c r="E48" s="99">
        <f>'[4]Calcs-12000-120-240'!I40</f>
        <v>69</v>
      </c>
      <c r="F48" s="99">
        <f>'[4]Calcs-12000-120-240'!I54</f>
        <v>92</v>
      </c>
      <c r="G48" s="99">
        <f>'[4]Calcs-12000-120-240'!I68</f>
        <v>115</v>
      </c>
      <c r="H48" s="99">
        <f>'[4]Calcs-12000-120-240'!I82</f>
        <v>201</v>
      </c>
      <c r="I48" s="99">
        <f>'[4]Calcs-12000-120-240'!I96</f>
        <v>181</v>
      </c>
      <c r="J48" s="99">
        <f>'[4]Calcs-12000-120-240'!I110</f>
        <v>273</v>
      </c>
      <c r="K48" s="100"/>
    </row>
    <row r="49" spans="1:11" x14ac:dyDescent="0.2">
      <c r="A49" s="96"/>
      <c r="B49" s="99" t="s">
        <v>105</v>
      </c>
      <c r="C49" s="99">
        <f>'[4]Calcs-12000-120-240'!I13</f>
        <v>124</v>
      </c>
      <c r="D49" s="99">
        <f>'[4]Calcs-12000-120-240'!I27</f>
        <v>155</v>
      </c>
      <c r="E49" s="99">
        <f>'[4]Calcs-12000-120-240'!I41</f>
        <v>249</v>
      </c>
      <c r="F49" s="99">
        <f>'[4]Calcs-12000-120-240'!I55</f>
        <v>344</v>
      </c>
      <c r="G49" s="99">
        <f>'[4]Calcs-12000-120-240'!I69</f>
        <v>428</v>
      </c>
      <c r="H49" s="99">
        <f>'[4]Calcs-12000-120-240'!I83</f>
        <v>580</v>
      </c>
      <c r="I49" s="99">
        <f>'[4]Calcs-12000-120-240'!I97</f>
        <v>732</v>
      </c>
      <c r="J49" s="99">
        <f>'[4]Calcs-12000-120-240'!I111</f>
        <v>1504</v>
      </c>
      <c r="K49" s="100"/>
    </row>
    <row r="50" spans="1:11" x14ac:dyDescent="0.2">
      <c r="A50" s="96"/>
      <c r="B50" s="99" t="s">
        <v>135</v>
      </c>
      <c r="C50" s="103">
        <f>'[4]Calcs-12000-120-240'!I17</f>
        <v>1.1363636363636362</v>
      </c>
      <c r="D50" s="103">
        <f>'[4]Calcs-12000-120-240'!I31</f>
        <v>1.2909090909090908</v>
      </c>
      <c r="E50" s="103">
        <f>'[4]Calcs-12000-120-240'!I45</f>
        <v>1.2727272727272725</v>
      </c>
      <c r="F50" s="103">
        <f>'[4]Calcs-12000-120-240'!I59</f>
        <v>1.3181818181818181</v>
      </c>
      <c r="G50" s="103">
        <f>'[4]Calcs-12000-120-240'!I73</f>
        <v>1.2818181818181817</v>
      </c>
      <c r="H50" s="103">
        <f>'[4]Calcs-12000-120-240'!I87</f>
        <v>1.2454545454545454</v>
      </c>
      <c r="I50" s="103">
        <f>'[4]Calcs-12000-120-240'!I101</f>
        <v>1.6636363636363636</v>
      </c>
      <c r="J50" s="103">
        <f>'[4]Calcs-12000-120-240'!I115</f>
        <v>1.5818181818181818</v>
      </c>
      <c r="K50" s="104"/>
    </row>
    <row r="51" spans="1:11" x14ac:dyDescent="0.2">
      <c r="A51" s="96"/>
      <c r="B51" s="94"/>
      <c r="C51" s="94"/>
      <c r="D51" s="94"/>
      <c r="E51" s="94"/>
      <c r="F51" s="94"/>
      <c r="G51" s="94"/>
      <c r="H51" s="94"/>
      <c r="I51" s="94"/>
      <c r="J51" s="94"/>
      <c r="K51" s="98"/>
    </row>
    <row r="52" spans="1:11" ht="13.5" thickBot="1" x14ac:dyDescent="0.25">
      <c r="A52" s="105"/>
      <c r="B52" s="95"/>
      <c r="C52" s="95"/>
      <c r="D52" s="95"/>
      <c r="E52" s="95"/>
      <c r="F52" s="95"/>
      <c r="G52" s="95"/>
      <c r="H52" s="95"/>
      <c r="I52" s="95"/>
      <c r="J52" s="95"/>
      <c r="K52" s="106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52E2-E386-44B0-9A4C-9A3C727042E2}">
  <dimension ref="A1:K52"/>
  <sheetViews>
    <sheetView workbookViewId="0">
      <selection activeCell="E4" sqref="E4"/>
    </sheetView>
    <sheetView workbookViewId="1">
      <selection activeCell="H13" sqref="H13"/>
    </sheetView>
  </sheetViews>
  <sheetFormatPr defaultRowHeight="12.75" x14ac:dyDescent="0.2"/>
  <cols>
    <col min="1" max="1" width="2.7109375" style="107" customWidth="1"/>
    <col min="2" max="12" width="7.7109375" style="107" customWidth="1"/>
    <col min="13" max="16384" width="9.140625" style="107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93"/>
      <c r="K1" s="69"/>
    </row>
    <row r="2" spans="1:11" x14ac:dyDescent="0.2">
      <c r="A2" s="70"/>
      <c r="B2" s="71"/>
      <c r="C2" s="19"/>
      <c r="D2" s="71"/>
      <c r="E2" s="71"/>
      <c r="F2" s="72" t="s">
        <v>163</v>
      </c>
      <c r="G2" s="71"/>
      <c r="H2" s="71"/>
      <c r="I2" s="71"/>
      <c r="J2" s="94"/>
      <c r="K2" s="59"/>
    </row>
    <row r="3" spans="1:11" x14ac:dyDescent="0.2">
      <c r="A3" s="70"/>
      <c r="B3" s="71"/>
      <c r="C3" s="48"/>
      <c r="D3" s="71"/>
      <c r="E3" s="48"/>
      <c r="F3" s="72" t="s">
        <v>162</v>
      </c>
      <c r="G3" s="71"/>
      <c r="H3" s="48"/>
      <c r="I3" s="48"/>
      <c r="J3" s="94"/>
      <c r="K3" s="73"/>
    </row>
    <row r="4" spans="1:11" x14ac:dyDescent="0.2">
      <c r="A4" s="70"/>
      <c r="B4" s="71"/>
      <c r="C4" s="48"/>
      <c r="D4" s="71"/>
      <c r="E4" s="19"/>
      <c r="F4" s="72" t="s">
        <v>164</v>
      </c>
      <c r="G4" s="71"/>
      <c r="H4" s="48"/>
      <c r="I4" s="48"/>
      <c r="J4" s="94"/>
      <c r="K4" s="73"/>
    </row>
    <row r="5" spans="1:11" ht="13.5" thickBot="1" x14ac:dyDescent="0.25">
      <c r="A5" s="74"/>
      <c r="B5" s="60"/>
      <c r="C5" s="57"/>
      <c r="D5" s="57"/>
      <c r="E5" s="60"/>
      <c r="F5" s="60"/>
      <c r="G5" s="60"/>
      <c r="H5" s="57"/>
      <c r="I5" s="57"/>
      <c r="J5" s="95"/>
      <c r="K5" s="58"/>
    </row>
    <row r="6" spans="1:11" x14ac:dyDescent="0.2">
      <c r="A6" s="108"/>
      <c r="B6" s="109"/>
      <c r="C6" s="109"/>
      <c r="D6" s="109"/>
      <c r="E6" s="109"/>
      <c r="F6" s="110"/>
      <c r="G6" s="109"/>
      <c r="H6" s="109"/>
      <c r="I6" s="109"/>
      <c r="J6" s="109"/>
      <c r="K6" s="111"/>
    </row>
    <row r="7" spans="1:11" x14ac:dyDescent="0.2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11"/>
    </row>
    <row r="8" spans="1:11" x14ac:dyDescent="0.2">
      <c r="A8" s="108"/>
      <c r="B8" s="109" t="s">
        <v>95</v>
      </c>
      <c r="C8" s="109"/>
      <c r="D8" s="109"/>
      <c r="E8" s="109"/>
      <c r="F8" s="109"/>
      <c r="G8" s="109"/>
      <c r="H8" s="109"/>
      <c r="I8" s="109"/>
      <c r="J8" s="112" t="s">
        <v>96</v>
      </c>
      <c r="K8" s="111"/>
    </row>
    <row r="9" spans="1:11" x14ac:dyDescent="0.2">
      <c r="A9" s="108"/>
      <c r="B9" s="109" t="s">
        <v>97</v>
      </c>
      <c r="C9" s="109"/>
      <c r="D9" s="109"/>
      <c r="E9" s="109"/>
      <c r="F9" s="109"/>
      <c r="G9" s="109"/>
      <c r="H9" s="109"/>
      <c r="I9" s="109"/>
      <c r="J9" s="112" t="s">
        <v>98</v>
      </c>
      <c r="K9" s="111"/>
    </row>
    <row r="10" spans="1:11" x14ac:dyDescent="0.2">
      <c r="A10" s="108"/>
      <c r="B10" s="109" t="s">
        <v>140</v>
      </c>
      <c r="C10" s="109"/>
      <c r="D10" s="109"/>
      <c r="E10" s="109"/>
      <c r="F10" s="109"/>
      <c r="G10" s="109"/>
      <c r="H10" s="109"/>
      <c r="I10" s="109"/>
      <c r="J10" s="112" t="s">
        <v>149</v>
      </c>
      <c r="K10" s="111"/>
    </row>
    <row r="11" spans="1:11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12"/>
      <c r="K11" s="111"/>
    </row>
    <row r="12" spans="1:11" x14ac:dyDescent="0.2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11"/>
    </row>
    <row r="13" spans="1:11" x14ac:dyDescent="0.2">
      <c r="A13" s="108"/>
      <c r="B13" s="112"/>
      <c r="C13" s="112"/>
      <c r="D13" s="112"/>
      <c r="F13" s="112" t="s">
        <v>155</v>
      </c>
      <c r="G13" s="112"/>
      <c r="H13" s="112"/>
      <c r="I13" s="112"/>
      <c r="J13" s="112"/>
      <c r="K13" s="111"/>
    </row>
    <row r="14" spans="1:11" x14ac:dyDescent="0.2">
      <c r="A14" s="108"/>
      <c r="B14" s="112"/>
      <c r="C14" s="112"/>
      <c r="D14" s="112"/>
      <c r="E14" s="112"/>
      <c r="F14" s="112"/>
      <c r="G14" s="112"/>
      <c r="H14" s="112"/>
      <c r="I14" s="112"/>
      <c r="J14" s="112"/>
      <c r="K14" s="111"/>
    </row>
    <row r="15" spans="1:11" x14ac:dyDescent="0.2">
      <c r="A15" s="108"/>
      <c r="B15" s="112" t="s">
        <v>103</v>
      </c>
      <c r="C15" s="113">
        <v>10</v>
      </c>
      <c r="D15" s="113">
        <v>15</v>
      </c>
      <c r="E15" s="113">
        <v>25</v>
      </c>
      <c r="F15" s="113">
        <v>37.5</v>
      </c>
      <c r="G15" s="113">
        <v>50</v>
      </c>
      <c r="H15" s="113">
        <v>75</v>
      </c>
      <c r="I15" s="113">
        <v>100</v>
      </c>
      <c r="J15" s="113">
        <v>167</v>
      </c>
      <c r="K15" s="114"/>
    </row>
    <row r="16" spans="1:11" x14ac:dyDescent="0.2">
      <c r="A16" s="108"/>
      <c r="B16" s="112" t="s">
        <v>104</v>
      </c>
      <c r="C16" s="112">
        <f>'[5]Calcs-12000-277'!I12</f>
        <v>37</v>
      </c>
      <c r="D16" s="112">
        <f>'[5]Calcs-12000-277'!I26</f>
        <v>49</v>
      </c>
      <c r="E16" s="112">
        <f>'[5]Calcs-12000-277'!I40</f>
        <v>70</v>
      </c>
      <c r="F16" s="112">
        <f>'[5]Calcs-12000-277'!I54</f>
        <v>93</v>
      </c>
      <c r="G16" s="112">
        <f>'[5]Calcs-12000-277'!I68</f>
        <v>111</v>
      </c>
      <c r="H16" s="112">
        <f>'[5]Calcs-12000-277'!I82</f>
        <v>166</v>
      </c>
      <c r="I16" s="112">
        <f>'[5]Calcs-12000-277'!I96</f>
        <v>229</v>
      </c>
      <c r="J16" s="112">
        <f>'[5]Calcs-12000-277'!I110</f>
        <v>280</v>
      </c>
      <c r="K16" s="111"/>
    </row>
    <row r="17" spans="1:11" x14ac:dyDescent="0.2">
      <c r="A17" s="108"/>
      <c r="B17" s="112" t="s">
        <v>105</v>
      </c>
      <c r="C17" s="112">
        <f>'[5]Calcs-12000-277'!I13</f>
        <v>117</v>
      </c>
      <c r="D17" s="112">
        <f>'[5]Calcs-12000-277'!I27</f>
        <v>173</v>
      </c>
      <c r="E17" s="112">
        <f>'[5]Calcs-12000-277'!I41</f>
        <v>239</v>
      </c>
      <c r="F17" s="112">
        <f>'[5]Calcs-12000-277'!I55</f>
        <v>336</v>
      </c>
      <c r="G17" s="112">
        <f>'[5]Calcs-12000-277'!I69</f>
        <v>427</v>
      </c>
      <c r="H17" s="112">
        <f>'[5]Calcs-12000-277'!I83</f>
        <v>561</v>
      </c>
      <c r="I17" s="112">
        <f>'[5]Calcs-12000-277'!I97</f>
        <v>796</v>
      </c>
      <c r="J17" s="112">
        <f>'[5]Calcs-12000-277'!I111</f>
        <v>900</v>
      </c>
      <c r="K17" s="111"/>
    </row>
    <row r="18" spans="1:11" x14ac:dyDescent="0.2">
      <c r="A18" s="108"/>
      <c r="B18" s="112" t="s">
        <v>135</v>
      </c>
      <c r="C18" s="115">
        <f>'[5]Calcs-12000-277'!I17</f>
        <v>1.1181818181818182</v>
      </c>
      <c r="D18" s="115">
        <f>'[5]Calcs-12000-277'!I31</f>
        <v>1.2454545454545454</v>
      </c>
      <c r="E18" s="115">
        <f>'[5]Calcs-12000-277'!I45</f>
        <v>1.2272727272727273</v>
      </c>
      <c r="F18" s="115">
        <f>'[5]Calcs-12000-277'!I59</f>
        <v>1.3272727272727272</v>
      </c>
      <c r="G18" s="115">
        <f>'[5]Calcs-12000-277'!I73</f>
        <v>1.5090909090909088</v>
      </c>
      <c r="H18" s="115">
        <f>'[5]Calcs-12000-277'!I87</f>
        <v>1.4363636363636363</v>
      </c>
      <c r="I18" s="115">
        <f>'[5]Calcs-12000-277'!I101</f>
        <v>1.009090909090909</v>
      </c>
      <c r="J18" s="115">
        <f>'[5]Calcs-12000-277'!I115</f>
        <v>1.4727272727272727</v>
      </c>
      <c r="K18" s="116"/>
    </row>
    <row r="19" spans="1:11" x14ac:dyDescent="0.2">
      <c r="A19" s="108"/>
      <c r="B19" s="112"/>
      <c r="C19" s="112"/>
      <c r="D19" s="112"/>
      <c r="E19" s="112"/>
      <c r="F19" s="112"/>
      <c r="G19" s="112"/>
      <c r="H19" s="112"/>
      <c r="I19" s="112"/>
      <c r="J19" s="112"/>
      <c r="K19" s="111"/>
    </row>
    <row r="20" spans="1:11" x14ac:dyDescent="0.2">
      <c r="A20" s="108"/>
      <c r="B20" s="112"/>
      <c r="C20" s="112"/>
      <c r="D20" s="112"/>
      <c r="E20" s="112"/>
      <c r="F20" s="112"/>
      <c r="G20" s="112"/>
      <c r="H20" s="112"/>
      <c r="I20" s="112"/>
      <c r="J20" s="112"/>
      <c r="K20" s="111"/>
    </row>
    <row r="21" spans="1:11" x14ac:dyDescent="0.2">
      <c r="A21" s="108"/>
      <c r="B21" s="112"/>
      <c r="C21" s="112"/>
      <c r="D21" s="112"/>
      <c r="F21" s="112" t="s">
        <v>156</v>
      </c>
      <c r="G21" s="112"/>
      <c r="H21" s="112"/>
      <c r="I21" s="112"/>
      <c r="J21" s="112"/>
      <c r="K21" s="111"/>
    </row>
    <row r="22" spans="1:11" x14ac:dyDescent="0.2">
      <c r="A22" s="108"/>
      <c r="B22" s="112"/>
      <c r="C22" s="112"/>
      <c r="D22" s="112"/>
      <c r="E22" s="112"/>
      <c r="F22" s="112"/>
      <c r="G22" s="112"/>
      <c r="H22" s="112"/>
      <c r="I22" s="112"/>
      <c r="J22" s="112"/>
      <c r="K22" s="111"/>
    </row>
    <row r="23" spans="1:11" x14ac:dyDescent="0.2">
      <c r="A23" s="108"/>
      <c r="B23" s="112" t="s">
        <v>103</v>
      </c>
      <c r="C23" s="113">
        <v>10</v>
      </c>
      <c r="D23" s="113">
        <v>15</v>
      </c>
      <c r="E23" s="113">
        <v>25</v>
      </c>
      <c r="F23" s="113">
        <v>37.5</v>
      </c>
      <c r="G23" s="113">
        <v>50</v>
      </c>
      <c r="H23" s="113">
        <v>75</v>
      </c>
      <c r="I23" s="113">
        <v>100</v>
      </c>
      <c r="J23" s="113">
        <v>167</v>
      </c>
      <c r="K23" s="114"/>
    </row>
    <row r="24" spans="1:11" x14ac:dyDescent="0.2">
      <c r="A24" s="108"/>
      <c r="B24" s="112" t="s">
        <v>104</v>
      </c>
      <c r="C24" s="78">
        <f>'[5]Calcs-14400-24940Y-120-240'!I12</f>
        <v>40</v>
      </c>
      <c r="D24" s="78">
        <f>'[5]Calcs-14400-24940Y-120-240'!I26</f>
        <v>48</v>
      </c>
      <c r="E24" s="78">
        <f>'[5]Calcs-14400-24940Y-120-240'!I40</f>
        <v>69</v>
      </c>
      <c r="F24" s="78">
        <f>'[5]Calcs-14400-24940Y-120-240'!I54</f>
        <v>90</v>
      </c>
      <c r="G24" s="78">
        <f>'[5]Calcs-14400-24940Y-120-240'!I68</f>
        <v>106</v>
      </c>
      <c r="H24" s="78">
        <f>'[5]Calcs-14400-24940Y-120-240'!I82</f>
        <v>149</v>
      </c>
      <c r="I24" s="78">
        <f>'[5]Calcs-14400-24940Y-120-240'!I96</f>
        <v>234</v>
      </c>
      <c r="J24" s="78">
        <f>'[5]Calcs-14400-24940Y-120-240'!I110</f>
        <v>259</v>
      </c>
      <c r="K24" s="117"/>
    </row>
    <row r="25" spans="1:11" x14ac:dyDescent="0.2">
      <c r="A25" s="108"/>
      <c r="B25" s="112" t="s">
        <v>105</v>
      </c>
      <c r="C25" s="112">
        <f>'[5]Calcs-14400-24940Y-120-240'!I13</f>
        <v>125</v>
      </c>
      <c r="D25" s="112">
        <f>'[5]Calcs-14400-24940Y-120-240'!I27</f>
        <v>171</v>
      </c>
      <c r="E25" s="112">
        <f>'[5]Calcs-14400-24940Y-120-240'!I41</f>
        <v>257</v>
      </c>
      <c r="F25" s="112">
        <f>'[5]Calcs-14400-24940Y-120-240'!I55</f>
        <v>340</v>
      </c>
      <c r="G25" s="112">
        <f>'[5]Calcs-14400-24940Y-120-240'!I69</f>
        <v>399</v>
      </c>
      <c r="H25" s="112">
        <f>'[5]Calcs-14400-24940Y-120-240'!I83</f>
        <v>605</v>
      </c>
      <c r="I25" s="112">
        <f>'[5]Calcs-14400-24940Y-120-240'!I97</f>
        <v>750</v>
      </c>
      <c r="J25" s="112">
        <f>'[5]Calcs-14400-24940Y-120-240'!I111</f>
        <v>1115</v>
      </c>
      <c r="K25" s="111"/>
    </row>
    <row r="26" spans="1:11" x14ac:dyDescent="0.2">
      <c r="A26" s="108"/>
      <c r="B26" s="112" t="s">
        <v>135</v>
      </c>
      <c r="C26" s="115">
        <f>'[5]Calcs-14400-24940Y-120-240'!I17</f>
        <v>1.0999999999999999</v>
      </c>
      <c r="D26" s="115">
        <f>'[5]Calcs-14400-24940Y-120-240'!I31</f>
        <v>1.3363636363636362</v>
      </c>
      <c r="E26" s="115">
        <f>'[5]Calcs-14400-24940Y-120-240'!I45</f>
        <v>1.3454545454545452</v>
      </c>
      <c r="F26" s="115">
        <f>'[5]Calcs-14400-24940Y-120-240'!I59</f>
        <v>1.5909090909090908</v>
      </c>
      <c r="G26" s="115">
        <f>'[5]Calcs-14400-24940Y-120-240'!I73</f>
        <v>1.6818181818181817</v>
      </c>
      <c r="H26" s="115">
        <f>'[5]Calcs-14400-24940Y-120-240'!I87</f>
        <v>1.9636363636363636</v>
      </c>
      <c r="I26" s="115">
        <f>'[5]Calcs-14400-24940Y-120-240'!I101</f>
        <v>1.2818181818181817</v>
      </c>
      <c r="J26" s="115">
        <f>'[5]Calcs-14400-24940Y-120-240'!I115</f>
        <v>1.5999999999999999</v>
      </c>
      <c r="K26" s="116"/>
    </row>
    <row r="27" spans="1:11" x14ac:dyDescent="0.2">
      <c r="A27" s="108"/>
      <c r="B27" s="112"/>
      <c r="C27" s="112"/>
      <c r="D27" s="112"/>
      <c r="E27" s="112"/>
      <c r="F27" s="112"/>
      <c r="G27" s="112"/>
      <c r="H27" s="112"/>
      <c r="I27" s="112"/>
      <c r="J27" s="112"/>
      <c r="K27" s="111"/>
    </row>
    <row r="28" spans="1:11" x14ac:dyDescent="0.2">
      <c r="A28" s="108"/>
      <c r="B28" s="112"/>
      <c r="C28" s="112"/>
      <c r="D28" s="112"/>
      <c r="E28" s="112"/>
      <c r="F28" s="112"/>
      <c r="G28" s="112"/>
      <c r="H28" s="112"/>
      <c r="I28" s="112"/>
      <c r="J28" s="112"/>
      <c r="K28" s="111"/>
    </row>
    <row r="29" spans="1:11" x14ac:dyDescent="0.2">
      <c r="A29" s="108"/>
      <c r="B29" s="112"/>
      <c r="C29" s="112"/>
      <c r="D29" s="112"/>
      <c r="F29" s="112" t="s">
        <v>157</v>
      </c>
      <c r="G29" s="112"/>
      <c r="H29" s="112"/>
      <c r="I29" s="112"/>
      <c r="J29" s="112"/>
      <c r="K29" s="111"/>
    </row>
    <row r="30" spans="1:11" x14ac:dyDescent="0.2">
      <c r="A30" s="108"/>
      <c r="B30" s="112"/>
      <c r="C30" s="112"/>
      <c r="D30" s="112"/>
      <c r="E30" s="112"/>
      <c r="F30" s="112"/>
      <c r="G30" s="112"/>
      <c r="H30" s="112"/>
      <c r="I30" s="112"/>
      <c r="J30" s="112"/>
      <c r="K30" s="111"/>
    </row>
    <row r="31" spans="1:11" x14ac:dyDescent="0.2">
      <c r="A31" s="108"/>
      <c r="B31" s="112" t="s">
        <v>103</v>
      </c>
      <c r="C31" s="113">
        <v>10</v>
      </c>
      <c r="D31" s="113">
        <v>15</v>
      </c>
      <c r="E31" s="113">
        <v>25</v>
      </c>
      <c r="F31" s="113">
        <v>37.5</v>
      </c>
      <c r="G31" s="113">
        <v>50</v>
      </c>
      <c r="H31" s="113">
        <v>75</v>
      </c>
      <c r="I31" s="113">
        <v>100</v>
      </c>
      <c r="J31" s="113">
        <v>167</v>
      </c>
      <c r="K31" s="114"/>
    </row>
    <row r="32" spans="1:11" x14ac:dyDescent="0.2">
      <c r="A32" s="108"/>
      <c r="B32" s="112" t="s">
        <v>104</v>
      </c>
      <c r="C32" s="112">
        <f>'[5]Calcs-14400-24940Y-277 '!I12</f>
        <v>37</v>
      </c>
      <c r="D32" s="112">
        <f>'[5]Calcs-14400-24940Y-277 '!I26</f>
        <v>47</v>
      </c>
      <c r="E32" s="112">
        <f>'[5]Calcs-14400-24940Y-277 '!I40</f>
        <v>69</v>
      </c>
      <c r="F32" s="112">
        <f>'[5]Calcs-14400-24940Y-277 '!I54</f>
        <v>102</v>
      </c>
      <c r="G32" s="112">
        <f>'[5]Calcs-14400-24940Y-277 '!I68</f>
        <v>109</v>
      </c>
      <c r="H32" s="112">
        <f>'[5]Calcs-14400-24940Y-277 '!I82</f>
        <v>149</v>
      </c>
      <c r="I32" s="112">
        <f>'[5]Calcs-14400-24940Y-277 '!I96</f>
        <v>192</v>
      </c>
      <c r="J32" s="112">
        <f>'[5]Calcs-14400-24940Y-277 '!I110</f>
        <v>273</v>
      </c>
      <c r="K32" s="111"/>
    </row>
    <row r="33" spans="1:11" x14ac:dyDescent="0.2">
      <c r="A33" s="108"/>
      <c r="B33" s="112" t="s">
        <v>105</v>
      </c>
      <c r="C33" s="112">
        <f>'[5]Calcs-14400-24940Y-277 '!I13</f>
        <v>121</v>
      </c>
      <c r="D33" s="112">
        <f>'[5]Calcs-14400-24940Y-277 '!I27</f>
        <v>162</v>
      </c>
      <c r="E33" s="112">
        <f>'[5]Calcs-14400-24940Y-277 '!I41</f>
        <v>249</v>
      </c>
      <c r="F33" s="112">
        <f>'[5]Calcs-14400-24940Y-277 '!I55</f>
        <v>332</v>
      </c>
      <c r="G33" s="112">
        <f>'[5]Calcs-14400-24940Y-277 '!I69</f>
        <v>453</v>
      </c>
      <c r="H33" s="112">
        <f>'[5]Calcs-14400-24940Y-277 '!I83</f>
        <v>610</v>
      </c>
      <c r="I33" s="112">
        <f>'[5]Calcs-14400-24940Y-277 '!I97</f>
        <v>834</v>
      </c>
      <c r="J33" s="112">
        <f>'[5]Calcs-14400-24940Y-277 '!I111</f>
        <v>1014</v>
      </c>
      <c r="K33" s="111"/>
    </row>
    <row r="34" spans="1:11" x14ac:dyDescent="0.2">
      <c r="A34" s="108"/>
      <c r="B34" s="112" t="s">
        <v>135</v>
      </c>
      <c r="C34" s="115">
        <f>'[5]Calcs-14400-24940Y-277 '!I17</f>
        <v>1.1909090909090909</v>
      </c>
      <c r="D34" s="115">
        <f>'[5]Calcs-14400-24940Y-277 '!I31</f>
        <v>1.3909090909090909</v>
      </c>
      <c r="E34" s="115">
        <f>'[5]Calcs-14400-24940Y-277 '!I45</f>
        <v>1.2999999999999998</v>
      </c>
      <c r="F34" s="115">
        <f>'[5]Calcs-14400-24940Y-277 '!I59</f>
        <v>1.4363636363636363</v>
      </c>
      <c r="G34" s="115">
        <f>'[5]Calcs-14400-24940Y-277 '!I73</f>
        <v>1.5181818181818181</v>
      </c>
      <c r="H34" s="115">
        <f>'[5]Calcs-14400-24940Y-277 '!I87</f>
        <v>1.5545454545454545</v>
      </c>
      <c r="I34" s="115">
        <f>'[5]Calcs-14400-24940Y-277 '!I101</f>
        <v>1.5272727272727271</v>
      </c>
      <c r="J34" s="115">
        <f>'[5]Calcs-14400-24940Y-277 '!I115</f>
        <v>1.7272727272727271</v>
      </c>
      <c r="K34" s="116"/>
    </row>
    <row r="35" spans="1:11" x14ac:dyDescent="0.2">
      <c r="A35" s="108"/>
      <c r="B35" s="112"/>
      <c r="C35" s="112"/>
      <c r="D35" s="112"/>
      <c r="E35" s="112"/>
      <c r="F35" s="112"/>
      <c r="G35" s="112"/>
      <c r="H35" s="112"/>
      <c r="I35" s="112"/>
      <c r="J35" s="112"/>
      <c r="K35" s="111"/>
    </row>
    <row r="36" spans="1:11" x14ac:dyDescent="0.2">
      <c r="A36" s="108"/>
      <c r="B36" s="112"/>
      <c r="C36" s="112"/>
      <c r="D36" s="112"/>
      <c r="E36" s="112"/>
      <c r="F36" s="112"/>
      <c r="G36" s="112"/>
      <c r="H36" s="112"/>
      <c r="I36" s="112"/>
      <c r="J36" s="112"/>
      <c r="K36" s="111"/>
    </row>
    <row r="37" spans="1:11" x14ac:dyDescent="0.2">
      <c r="A37" s="108"/>
      <c r="B37" s="112"/>
      <c r="C37" s="112"/>
      <c r="D37" s="112"/>
      <c r="F37" s="112" t="s">
        <v>158</v>
      </c>
      <c r="G37" s="112"/>
      <c r="H37" s="112"/>
      <c r="I37" s="112"/>
      <c r="J37" s="112"/>
      <c r="K37" s="111"/>
    </row>
    <row r="38" spans="1:11" x14ac:dyDescent="0.2">
      <c r="A38" s="108"/>
      <c r="B38" s="112"/>
      <c r="C38" s="112"/>
      <c r="D38" s="112"/>
      <c r="E38" s="112"/>
      <c r="F38" s="112"/>
      <c r="G38" s="112"/>
      <c r="H38" s="112"/>
      <c r="I38" s="112"/>
      <c r="J38" s="112"/>
      <c r="K38" s="111"/>
    </row>
    <row r="39" spans="1:11" x14ac:dyDescent="0.2">
      <c r="A39" s="108"/>
      <c r="B39" s="112" t="s">
        <v>103</v>
      </c>
      <c r="C39" s="113">
        <v>10</v>
      </c>
      <c r="D39" s="113">
        <v>15</v>
      </c>
      <c r="E39" s="113">
        <v>25</v>
      </c>
      <c r="F39" s="113">
        <v>37.5</v>
      </c>
      <c r="G39" s="113">
        <v>50</v>
      </c>
      <c r="H39" s="113">
        <v>75</v>
      </c>
      <c r="I39" s="113">
        <v>100</v>
      </c>
      <c r="J39" s="113">
        <v>167</v>
      </c>
      <c r="K39" s="114"/>
    </row>
    <row r="40" spans="1:11" x14ac:dyDescent="0.2">
      <c r="A40" s="108"/>
      <c r="B40" s="112" t="s">
        <v>104</v>
      </c>
      <c r="C40" s="112">
        <f>'[5]Calcs-34500GrdY-19920-120-240'!I12</f>
        <v>43</v>
      </c>
      <c r="D40" s="112">
        <f>'[5]Calcs-34500GrdY-19920-120-240'!I26</f>
        <v>54</v>
      </c>
      <c r="E40" s="112">
        <f>'[5]Calcs-34500GrdY-19920-120-240'!I40</f>
        <v>69</v>
      </c>
      <c r="F40" s="112">
        <f>'[5]Calcs-34500GrdY-19920-120-240'!I54</f>
        <v>96</v>
      </c>
      <c r="G40" s="112">
        <f>'[5]Calcs-34500GrdY-19920-120-240'!I68</f>
        <v>112</v>
      </c>
      <c r="H40" s="112">
        <f>'[5]Calcs-34500GrdY-19920-120-240'!I82</f>
        <v>167</v>
      </c>
      <c r="I40" s="112">
        <f>'[5]Calcs-34500GrdY-19920-120-240'!I96</f>
        <v>208</v>
      </c>
      <c r="J40" s="112">
        <f>'[5]Calcs-34500GrdY-19920-120-240'!I110</f>
        <v>290</v>
      </c>
      <c r="K40" s="111"/>
    </row>
    <row r="41" spans="1:11" x14ac:dyDescent="0.2">
      <c r="A41" s="108"/>
      <c r="B41" s="112" t="s">
        <v>105</v>
      </c>
      <c r="C41" s="112">
        <f>'[5]Calcs-34500GrdY-19920-120-240'!I13</f>
        <v>138</v>
      </c>
      <c r="D41" s="112">
        <f>'[5]Calcs-34500GrdY-19920-120-240'!I27</f>
        <v>165</v>
      </c>
      <c r="E41" s="112">
        <f>'[5]Calcs-34500GrdY-19920-120-240'!I41</f>
        <v>281</v>
      </c>
      <c r="F41" s="112">
        <f>'[5]Calcs-34500GrdY-19920-120-240'!I55</f>
        <v>337</v>
      </c>
      <c r="G41" s="112">
        <f>'[5]Calcs-34500GrdY-19920-120-240'!I69</f>
        <v>433</v>
      </c>
      <c r="H41" s="112">
        <f>'[5]Calcs-34500GrdY-19920-120-240'!I83</f>
        <v>610</v>
      </c>
      <c r="I41" s="112">
        <f>'[5]Calcs-34500GrdY-19920-120-240'!I97</f>
        <v>748</v>
      </c>
      <c r="J41" s="112">
        <f>'[5]Calcs-34500GrdY-19920-120-240'!I111</f>
        <v>1167</v>
      </c>
      <c r="K41" s="111"/>
    </row>
    <row r="42" spans="1:11" x14ac:dyDescent="0.2">
      <c r="A42" s="108"/>
      <c r="B42" s="112" t="s">
        <v>135</v>
      </c>
      <c r="C42" s="115">
        <f>'[5]Calcs-34500GrdY-19920-120-240'!I17</f>
        <v>1.2</v>
      </c>
      <c r="D42" s="115">
        <f>'[5]Calcs-34500GrdY-19920-120-240'!I31</f>
        <v>1.5818181818181818</v>
      </c>
      <c r="E42" s="115">
        <f>'[5]Calcs-34500GrdY-19920-120-240'!I45</f>
        <v>1.5454545454545452</v>
      </c>
      <c r="F42" s="115">
        <f>'[5]Calcs-34500GrdY-19920-120-240'!I59</f>
        <v>1.4090909090909089</v>
      </c>
      <c r="G42" s="115">
        <f>'[5]Calcs-34500GrdY-19920-120-240'!I73</f>
        <v>1.7818181818181817</v>
      </c>
      <c r="H42" s="115">
        <f>'[5]Calcs-34500GrdY-19920-120-240'!I87</f>
        <v>1.7</v>
      </c>
      <c r="I42" s="115">
        <f>'[5]Calcs-34500GrdY-19920-120-240'!I101</f>
        <v>1.4</v>
      </c>
      <c r="J42" s="115">
        <f>'[5]Calcs-34500GrdY-19920-120-240'!I115</f>
        <v>1.8090909090909089</v>
      </c>
      <c r="K42" s="116"/>
    </row>
    <row r="43" spans="1:11" x14ac:dyDescent="0.2">
      <c r="A43" s="108"/>
      <c r="B43" s="112"/>
      <c r="C43" s="112"/>
      <c r="D43" s="112"/>
      <c r="E43" s="112"/>
      <c r="F43" s="112"/>
      <c r="G43" s="112"/>
      <c r="H43" s="112"/>
      <c r="I43" s="112"/>
      <c r="J43" s="112"/>
      <c r="K43" s="111"/>
    </row>
    <row r="44" spans="1:11" x14ac:dyDescent="0.2">
      <c r="A44" s="108"/>
      <c r="B44" s="112"/>
      <c r="C44" s="112"/>
      <c r="D44" s="112"/>
      <c r="E44" s="112"/>
      <c r="F44" s="112"/>
      <c r="G44" s="112"/>
      <c r="H44" s="112"/>
      <c r="I44" s="112"/>
      <c r="J44" s="112"/>
      <c r="K44" s="111"/>
    </row>
    <row r="45" spans="1:11" x14ac:dyDescent="0.2">
      <c r="A45" s="108"/>
      <c r="B45" s="112"/>
      <c r="C45" s="112"/>
      <c r="D45" s="112"/>
      <c r="F45" s="112" t="s">
        <v>159</v>
      </c>
      <c r="G45" s="112"/>
      <c r="H45" s="112"/>
      <c r="I45" s="112"/>
      <c r="J45" s="112"/>
      <c r="K45" s="111"/>
    </row>
    <row r="46" spans="1:11" x14ac:dyDescent="0.2">
      <c r="A46" s="108"/>
      <c r="B46" s="112"/>
      <c r="C46" s="112"/>
      <c r="D46" s="112"/>
      <c r="E46" s="112"/>
      <c r="F46" s="112"/>
      <c r="G46" s="112"/>
      <c r="H46" s="112"/>
      <c r="I46" s="112"/>
      <c r="J46" s="112"/>
      <c r="K46" s="111"/>
    </row>
    <row r="47" spans="1:11" x14ac:dyDescent="0.2">
      <c r="A47" s="108"/>
      <c r="B47" s="112" t="s">
        <v>103</v>
      </c>
      <c r="C47" s="113">
        <v>10</v>
      </c>
      <c r="D47" s="113">
        <v>15</v>
      </c>
      <c r="E47" s="113">
        <v>25</v>
      </c>
      <c r="F47" s="113">
        <v>37.5</v>
      </c>
      <c r="G47" s="113">
        <v>50</v>
      </c>
      <c r="H47" s="113">
        <v>75</v>
      </c>
      <c r="I47" s="113">
        <v>100</v>
      </c>
      <c r="J47" s="113">
        <v>167</v>
      </c>
      <c r="K47" s="114"/>
    </row>
    <row r="48" spans="1:11" x14ac:dyDescent="0.2">
      <c r="A48" s="108"/>
      <c r="B48" s="112" t="s">
        <v>104</v>
      </c>
      <c r="C48" s="112">
        <f>'[5]Calcs-34500GrdY-19920-277'!I12</f>
        <v>39</v>
      </c>
      <c r="D48" s="112">
        <f>'[5]Calcs-34500GrdY-19920-277'!I26</f>
        <v>58</v>
      </c>
      <c r="E48" s="112">
        <f>'[5]Calcs-34500GrdY-19920-277'!I40</f>
        <v>75</v>
      </c>
      <c r="F48" s="112">
        <f>'[5]Calcs-34500GrdY-19920-277'!I54</f>
        <v>94</v>
      </c>
      <c r="G48" s="112">
        <f>'[5]Calcs-34500GrdY-19920-277'!I68</f>
        <v>109</v>
      </c>
      <c r="H48" s="112">
        <f>'[5]Calcs-34500GrdY-19920-277'!I82</f>
        <v>171</v>
      </c>
      <c r="I48" s="112">
        <f>'[5]Calcs-34500GrdY-19920-277'!I96</f>
        <v>203</v>
      </c>
      <c r="J48" s="112">
        <f>'[5]Calcs-34500GrdY-19920-277'!I110</f>
        <v>267</v>
      </c>
      <c r="K48" s="111"/>
    </row>
    <row r="49" spans="1:11" x14ac:dyDescent="0.2">
      <c r="A49" s="108"/>
      <c r="B49" s="112" t="s">
        <v>105</v>
      </c>
      <c r="C49" s="112">
        <f>'[5]Calcs-34500GrdY-19920-277'!I13</f>
        <v>118</v>
      </c>
      <c r="D49" s="112">
        <f>'[5]Calcs-34500GrdY-19920-277'!I27</f>
        <v>176</v>
      </c>
      <c r="E49" s="112">
        <f>'[5]Calcs-34500GrdY-19920-277'!I41</f>
        <v>271</v>
      </c>
      <c r="F49" s="112">
        <f>'[5]Calcs-34500GrdY-19920-277'!I55</f>
        <v>322</v>
      </c>
      <c r="G49" s="112">
        <f>'[5]Calcs-34500GrdY-19920-277'!I69</f>
        <v>426</v>
      </c>
      <c r="H49" s="112">
        <f>'[5]Calcs-34500GrdY-19920-277'!I83</f>
        <v>658</v>
      </c>
      <c r="I49" s="112">
        <f>'[5]Calcs-34500GrdY-19920-277'!I97</f>
        <v>663</v>
      </c>
      <c r="J49" s="112">
        <f>'[5]Calcs-34500GrdY-19920-277'!I111</f>
        <v>1039</v>
      </c>
      <c r="K49" s="111"/>
    </row>
    <row r="50" spans="1:11" x14ac:dyDescent="0.2">
      <c r="A50" s="108"/>
      <c r="B50" s="112" t="s">
        <v>135</v>
      </c>
      <c r="C50" s="115">
        <f>'[5]Calcs-34500GrdY-19920-277'!I17</f>
        <v>1.3272727272727272</v>
      </c>
      <c r="D50" s="115">
        <f>'[5]Calcs-34500GrdY-19920-277'!I31</f>
        <v>1.4363636363636363</v>
      </c>
      <c r="E50" s="115">
        <f>'[5]Calcs-34500GrdY-19920-277'!I45</f>
        <v>1.4818181818181817</v>
      </c>
      <c r="F50" s="115">
        <f>'[5]Calcs-34500GrdY-19920-277'!I59</f>
        <v>1.4636363636363636</v>
      </c>
      <c r="G50" s="115">
        <f>'[5]Calcs-34500GrdY-19920-277'!I73</f>
        <v>1.5272727272727271</v>
      </c>
      <c r="H50" s="115">
        <f>'[5]Calcs-34500GrdY-19920-277'!I87</f>
        <v>1.5818181818181818</v>
      </c>
      <c r="I50" s="115">
        <f>'[5]Calcs-34500GrdY-19920-277'!I101</f>
        <v>1.8363636363636362</v>
      </c>
      <c r="J50" s="115">
        <f>'[5]Calcs-34500GrdY-19920-277'!I115</f>
        <v>1.7090909090909088</v>
      </c>
      <c r="K50" s="116"/>
    </row>
    <row r="51" spans="1:11" x14ac:dyDescent="0.2">
      <c r="A51" s="108"/>
      <c r="B51" s="112"/>
      <c r="C51" s="112"/>
      <c r="D51" s="112"/>
      <c r="E51" s="112"/>
      <c r="F51" s="112"/>
      <c r="G51" s="112"/>
      <c r="H51" s="112"/>
      <c r="I51" s="112"/>
      <c r="J51" s="112"/>
      <c r="K51" s="111"/>
    </row>
    <row r="52" spans="1:11" ht="13.5" thickBot="1" x14ac:dyDescent="0.25">
      <c r="A52" s="118"/>
      <c r="B52" s="119"/>
      <c r="C52" s="119"/>
      <c r="D52" s="119"/>
      <c r="E52" s="119"/>
      <c r="F52" s="119"/>
      <c r="G52" s="119"/>
      <c r="H52" s="119"/>
      <c r="I52" s="119"/>
      <c r="J52" s="119"/>
      <c r="K52" s="120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77544-26CC-43AD-A8DE-22B7C7FCF170}">
  <dimension ref="A1:K51"/>
  <sheetViews>
    <sheetView workbookViewId="0">
      <selection activeCell="E4" sqref="E4"/>
    </sheetView>
    <sheetView workbookViewId="1">
      <selection activeCell="H13" sqref="H13"/>
    </sheetView>
  </sheetViews>
  <sheetFormatPr defaultRowHeight="12.75" x14ac:dyDescent="0.2"/>
  <cols>
    <col min="1" max="1" width="2.7109375" style="91" customWidth="1"/>
    <col min="2" max="11" width="7.7109375" style="91" customWidth="1"/>
    <col min="12" max="16384" width="9.140625" style="91"/>
  </cols>
  <sheetData>
    <row r="1" spans="1:11" x14ac:dyDescent="0.2">
      <c r="A1" s="67"/>
      <c r="B1" s="68"/>
      <c r="C1" s="135"/>
      <c r="D1" s="68"/>
      <c r="E1" s="152"/>
      <c r="F1" s="152"/>
      <c r="G1" s="152"/>
      <c r="H1" s="68"/>
      <c r="I1" s="68"/>
      <c r="J1" s="93"/>
      <c r="K1" s="69"/>
    </row>
    <row r="2" spans="1:11" x14ac:dyDescent="0.2">
      <c r="A2" s="136"/>
      <c r="B2" s="137"/>
      <c r="C2" s="137"/>
      <c r="D2" s="137"/>
      <c r="E2" s="71"/>
      <c r="F2" s="72" t="s">
        <v>168</v>
      </c>
      <c r="G2" s="71"/>
      <c r="H2" s="137"/>
      <c r="I2" s="137"/>
      <c r="J2" s="137"/>
      <c r="K2" s="138"/>
    </row>
    <row r="3" spans="1:11" x14ac:dyDescent="0.2">
      <c r="A3" s="70"/>
      <c r="B3" s="71"/>
      <c r="C3" s="48"/>
      <c r="D3" s="71"/>
      <c r="E3" s="48"/>
      <c r="F3" s="72" t="s">
        <v>162</v>
      </c>
      <c r="G3" s="71"/>
      <c r="H3" s="48"/>
      <c r="I3" s="48"/>
      <c r="J3" s="94"/>
      <c r="K3" s="73"/>
    </row>
    <row r="4" spans="1:11" x14ac:dyDescent="0.2">
      <c r="A4" s="70"/>
      <c r="B4" s="71"/>
      <c r="C4" s="48"/>
      <c r="D4" s="71"/>
      <c r="E4" s="19"/>
      <c r="F4" s="72" t="s">
        <v>169</v>
      </c>
      <c r="G4" s="71"/>
      <c r="H4" s="48"/>
      <c r="I4" s="48"/>
      <c r="J4" s="94"/>
      <c r="K4" s="73"/>
    </row>
    <row r="5" spans="1:11" ht="13.5" thickBot="1" x14ac:dyDescent="0.25">
      <c r="A5" s="74"/>
      <c r="B5" s="60"/>
      <c r="C5" s="57"/>
      <c r="D5" s="57"/>
      <c r="E5" s="60"/>
      <c r="F5" s="60"/>
      <c r="G5" s="60"/>
      <c r="H5" s="57"/>
      <c r="I5" s="57"/>
      <c r="J5" s="95"/>
      <c r="K5" s="58"/>
    </row>
    <row r="6" spans="1:11" x14ac:dyDescent="0.2">
      <c r="A6" s="139"/>
      <c r="B6" s="140"/>
      <c r="C6" s="140"/>
      <c r="D6" s="140"/>
      <c r="E6" s="140"/>
      <c r="F6" s="142"/>
      <c r="G6" s="140"/>
      <c r="H6" s="140"/>
      <c r="I6" s="140"/>
      <c r="J6" s="140"/>
      <c r="K6" s="141"/>
    </row>
    <row r="7" spans="1:11" x14ac:dyDescent="0.2">
      <c r="A7" s="139"/>
      <c r="B7" s="140" t="s">
        <v>116</v>
      </c>
      <c r="C7" s="140"/>
      <c r="D7" s="140"/>
      <c r="E7" s="140"/>
      <c r="F7" s="140"/>
      <c r="G7" s="140"/>
      <c r="H7" s="140"/>
      <c r="I7" s="140"/>
      <c r="J7" s="143" t="s">
        <v>96</v>
      </c>
      <c r="K7" s="141"/>
    </row>
    <row r="8" spans="1:11" x14ac:dyDescent="0.2">
      <c r="A8" s="139"/>
      <c r="B8" s="140" t="s">
        <v>117</v>
      </c>
      <c r="C8" s="140"/>
      <c r="D8" s="140"/>
      <c r="E8" s="140"/>
      <c r="F8" s="140"/>
      <c r="G8" s="140"/>
      <c r="H8" s="140"/>
      <c r="I8" s="140"/>
      <c r="J8" s="143" t="s">
        <v>98</v>
      </c>
      <c r="K8" s="141"/>
    </row>
    <row r="9" spans="1:11" x14ac:dyDescent="0.2">
      <c r="A9" s="139"/>
      <c r="B9" s="140" t="s">
        <v>141</v>
      </c>
      <c r="C9" s="140"/>
      <c r="D9" s="140"/>
      <c r="E9" s="140"/>
      <c r="F9" s="140"/>
      <c r="G9" s="140"/>
      <c r="H9" s="140"/>
      <c r="I9" s="140"/>
      <c r="J9" s="143" t="s">
        <v>149</v>
      </c>
      <c r="K9" s="141"/>
    </row>
    <row r="10" spans="1:11" x14ac:dyDescent="0.2">
      <c r="A10" s="139"/>
      <c r="B10" s="140"/>
      <c r="C10" s="140"/>
      <c r="D10" s="140"/>
      <c r="E10" s="140"/>
      <c r="F10" s="140"/>
      <c r="G10" s="140"/>
      <c r="H10" s="140"/>
      <c r="I10" s="140"/>
      <c r="J10" s="140"/>
      <c r="K10" s="141"/>
    </row>
    <row r="11" spans="1:11" x14ac:dyDescent="0.2">
      <c r="A11" s="139"/>
      <c r="B11" s="140"/>
      <c r="C11" s="140"/>
      <c r="D11" s="140"/>
      <c r="E11" s="140"/>
      <c r="F11" s="140"/>
      <c r="G11" s="140"/>
      <c r="H11" s="140"/>
      <c r="I11" s="140"/>
      <c r="J11" s="140"/>
      <c r="K11" s="141"/>
    </row>
    <row r="12" spans="1:11" x14ac:dyDescent="0.2">
      <c r="A12" s="139"/>
      <c r="B12" s="143"/>
      <c r="C12" s="143"/>
      <c r="D12" s="143"/>
      <c r="E12" s="140"/>
      <c r="F12" s="143" t="s">
        <v>150</v>
      </c>
      <c r="G12" s="143"/>
      <c r="H12" s="143"/>
      <c r="I12" s="143"/>
      <c r="J12" s="143"/>
      <c r="K12" s="144"/>
    </row>
    <row r="13" spans="1:11" x14ac:dyDescent="0.2">
      <c r="A13" s="139"/>
      <c r="B13" s="143"/>
      <c r="C13" s="143"/>
      <c r="D13" s="143"/>
      <c r="E13" s="143"/>
      <c r="F13" s="143"/>
      <c r="G13" s="143"/>
      <c r="H13" s="143"/>
      <c r="I13" s="143"/>
      <c r="J13" s="143"/>
      <c r="K13" s="144"/>
    </row>
    <row r="14" spans="1:11" x14ac:dyDescent="0.2">
      <c r="A14" s="139"/>
      <c r="B14" s="143" t="s">
        <v>103</v>
      </c>
      <c r="C14" s="145">
        <v>10</v>
      </c>
      <c r="D14" s="145">
        <v>15</v>
      </c>
      <c r="E14" s="145">
        <v>25</v>
      </c>
      <c r="F14" s="145">
        <v>37.5</v>
      </c>
      <c r="G14" s="145">
        <v>50</v>
      </c>
      <c r="H14" s="145">
        <v>75</v>
      </c>
      <c r="I14" s="145">
        <v>100</v>
      </c>
      <c r="J14" s="145">
        <v>167</v>
      </c>
      <c r="K14" s="146"/>
    </row>
    <row r="15" spans="1:11" x14ac:dyDescent="0.2">
      <c r="A15" s="139"/>
      <c r="B15" s="143" t="s">
        <v>104</v>
      </c>
      <c r="C15" s="143">
        <f>'[6]Calcs-2400-4160Y-120-240'!I12</f>
        <v>31</v>
      </c>
      <c r="D15" s="143">
        <f>'[6]Calcs-2400-4160Y-120-240'!I26</f>
        <v>42</v>
      </c>
      <c r="E15" s="143">
        <f>'[6]Calcs-2400-4160Y-120-240'!I40</f>
        <v>61</v>
      </c>
      <c r="F15" s="143">
        <f>'[6]Calcs-2400-4160Y-120-240'!I54</f>
        <v>80</v>
      </c>
      <c r="G15" s="143">
        <f>'[6]Calcs-2400-4160Y-120-240'!I68</f>
        <v>108</v>
      </c>
      <c r="H15" s="143">
        <f>'[6]Calcs-2400-4160Y-120-240'!I82</f>
        <v>143</v>
      </c>
      <c r="I15" s="143">
        <f>'[6]Calcs-2400-4160Y-120-240'!I96</f>
        <v>164</v>
      </c>
      <c r="J15" s="143">
        <f>'[6]Calcs-2400-4160Y-120-240'!I110</f>
        <v>262</v>
      </c>
      <c r="K15" s="144"/>
    </row>
    <row r="16" spans="1:11" x14ac:dyDescent="0.2">
      <c r="A16" s="139"/>
      <c r="B16" s="143" t="s">
        <v>105</v>
      </c>
      <c r="C16" s="143">
        <f>'[6]Calcs-2400-4160Y-120-240'!I13</f>
        <v>105</v>
      </c>
      <c r="D16" s="143">
        <f>'[6]Calcs-2400-4160Y-120-240'!I27</f>
        <v>173</v>
      </c>
      <c r="E16" s="143">
        <f>'[6]Calcs-2400-4160Y-120-240'!I41</f>
        <v>248</v>
      </c>
      <c r="F16" s="143">
        <f>'[6]Calcs-2400-4160Y-120-240'!I55</f>
        <v>338</v>
      </c>
      <c r="G16" s="143">
        <f>'[6]Calcs-2400-4160Y-120-240'!I69</f>
        <v>408</v>
      </c>
      <c r="H16" s="143">
        <f>'[6]Calcs-2400-4160Y-120-240'!I83</f>
        <v>580</v>
      </c>
      <c r="I16" s="143">
        <f>'[6]Calcs-2400-4160Y-120-240'!I97</f>
        <v>713</v>
      </c>
      <c r="J16" s="143">
        <f>'[6]Calcs-2400-4160Y-120-240'!I111</f>
        <v>1104</v>
      </c>
      <c r="K16" s="144"/>
    </row>
    <row r="17" spans="1:11" x14ac:dyDescent="0.2">
      <c r="A17" s="139"/>
      <c r="B17" s="143" t="s">
        <v>135</v>
      </c>
      <c r="C17" s="147">
        <f>'[6]Calcs-2400-4160Y-120-240'!I17</f>
        <v>1.2636363636363634</v>
      </c>
      <c r="D17" s="147">
        <f>'[6]Calcs-2400-4160Y-120-240'!I31</f>
        <v>1.2999999999999998</v>
      </c>
      <c r="E17" s="147">
        <f>'[6]Calcs-2400-4160Y-120-240'!I45</f>
        <v>1.2999999999999998</v>
      </c>
      <c r="F17" s="147">
        <f>'[6]Calcs-2400-4160Y-120-240'!I59</f>
        <v>1.4181818181818182</v>
      </c>
      <c r="G17" s="147">
        <f>'[6]Calcs-2400-4160Y-120-240'!I73</f>
        <v>1.2636363636363634</v>
      </c>
      <c r="H17" s="147">
        <f>'[6]Calcs-2400-4160Y-120-240'!I87</f>
        <v>1.3818181818181816</v>
      </c>
      <c r="I17" s="147">
        <f>'[6]Calcs-2400-4160Y-120-240'!I101</f>
        <v>1.5636363636363635</v>
      </c>
      <c r="J17" s="147">
        <f>'[6]Calcs-2400-4160Y-120-240'!I115</f>
        <v>1.3909090909090909</v>
      </c>
      <c r="K17" s="148"/>
    </row>
    <row r="18" spans="1:11" x14ac:dyDescent="0.2">
      <c r="A18" s="139"/>
      <c r="B18" s="143"/>
      <c r="C18" s="143"/>
      <c r="D18" s="143"/>
      <c r="E18" s="143"/>
      <c r="F18" s="143"/>
      <c r="G18" s="143"/>
      <c r="H18" s="143"/>
      <c r="I18" s="143"/>
      <c r="J18" s="143"/>
      <c r="K18" s="144"/>
    </row>
    <row r="19" spans="1:11" x14ac:dyDescent="0.2">
      <c r="A19" s="139"/>
      <c r="B19" s="143"/>
      <c r="C19" s="143"/>
      <c r="D19" s="143"/>
      <c r="E19" s="143"/>
      <c r="F19" s="143"/>
      <c r="G19" s="143"/>
      <c r="H19" s="143"/>
      <c r="I19" s="143"/>
      <c r="J19" s="143"/>
      <c r="K19" s="144"/>
    </row>
    <row r="20" spans="1:11" x14ac:dyDescent="0.2">
      <c r="A20" s="139"/>
      <c r="B20" s="143"/>
      <c r="C20" s="143"/>
      <c r="D20" s="143"/>
      <c r="E20" s="140"/>
      <c r="F20" s="143" t="s">
        <v>151</v>
      </c>
      <c r="G20" s="143"/>
      <c r="H20" s="143"/>
      <c r="I20" s="143"/>
      <c r="J20" s="143"/>
      <c r="K20" s="144"/>
    </row>
    <row r="21" spans="1:11" x14ac:dyDescent="0.2">
      <c r="A21" s="139"/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 x14ac:dyDescent="0.2">
      <c r="A22" s="139"/>
      <c r="B22" s="143" t="s">
        <v>103</v>
      </c>
      <c r="C22" s="145">
        <v>10</v>
      </c>
      <c r="D22" s="145">
        <v>15</v>
      </c>
      <c r="E22" s="145">
        <v>25</v>
      </c>
      <c r="F22" s="145">
        <v>37.5</v>
      </c>
      <c r="G22" s="145">
        <v>50</v>
      </c>
      <c r="H22" s="145">
        <v>75</v>
      </c>
      <c r="I22" s="145">
        <v>100</v>
      </c>
      <c r="J22" s="145">
        <v>167</v>
      </c>
      <c r="K22" s="146"/>
    </row>
    <row r="23" spans="1:11" x14ac:dyDescent="0.2">
      <c r="A23" s="139"/>
      <c r="B23" s="143" t="s">
        <v>104</v>
      </c>
      <c r="C23" s="78">
        <f>'[6]Calcs-2400-4160Y-277'!I12</f>
        <v>33</v>
      </c>
      <c r="D23" s="78">
        <f>'[6]Calcs-2400-4160Y-277'!I26</f>
        <v>41</v>
      </c>
      <c r="E23" s="78">
        <f>'[6]Calcs-2400-4160Y-277'!I40</f>
        <v>62</v>
      </c>
      <c r="F23" s="78">
        <f>'[6]Calcs-2400-4160Y-277'!I54</f>
        <v>80</v>
      </c>
      <c r="G23" s="78">
        <f>'[6]Calcs-2400-4160Y-277'!I68</f>
        <v>105</v>
      </c>
      <c r="H23" s="78">
        <f>'[6]Calcs-2400-4160Y-277'!I82</f>
        <v>133</v>
      </c>
      <c r="I23" s="78">
        <f>'[6]Calcs-2400-4160Y-277'!I96</f>
        <v>192</v>
      </c>
      <c r="J23" s="78">
        <f>'[6]Calcs-2400-4160Y-277'!I110</f>
        <v>243</v>
      </c>
      <c r="K23" s="79"/>
    </row>
    <row r="24" spans="1:11" x14ac:dyDescent="0.2">
      <c r="A24" s="139"/>
      <c r="B24" s="143" t="s">
        <v>105</v>
      </c>
      <c r="C24" s="143">
        <f>'[6]Calcs-2400-4160Y-277'!I13</f>
        <v>114</v>
      </c>
      <c r="D24" s="143">
        <f>'[6]Calcs-2400-4160Y-277'!I27</f>
        <v>171</v>
      </c>
      <c r="E24" s="143">
        <f>'[6]Calcs-2400-4160Y-277'!I41</f>
        <v>239</v>
      </c>
      <c r="F24" s="143">
        <f>'[6]Calcs-2400-4160Y-277'!I55</f>
        <v>324</v>
      </c>
      <c r="G24" s="143">
        <f>'[6]Calcs-2400-4160Y-277'!I69</f>
        <v>455</v>
      </c>
      <c r="H24" s="143">
        <f>'[6]Calcs-2400-4160Y-277'!I83</f>
        <v>605</v>
      </c>
      <c r="I24" s="143">
        <f>'[6]Calcs-2400-4160Y-277'!I97</f>
        <v>803</v>
      </c>
      <c r="J24" s="143">
        <f>'[6]Calcs-2400-4160Y-277'!I111</f>
        <v>997</v>
      </c>
      <c r="K24" s="144"/>
    </row>
    <row r="25" spans="1:11" x14ac:dyDescent="0.2">
      <c r="A25" s="139"/>
      <c r="B25" s="143" t="s">
        <v>135</v>
      </c>
      <c r="C25" s="147">
        <f>'[6]Calcs-2400-4160Y-277'!I17</f>
        <v>1.0181818181818183</v>
      </c>
      <c r="D25" s="147">
        <f>'[6]Calcs-2400-4160Y-277'!I31</f>
        <v>1.2909090909090908</v>
      </c>
      <c r="E25" s="147">
        <f>'[6]Calcs-2400-4160Y-277'!I45</f>
        <v>1.2363636363636363</v>
      </c>
      <c r="F25" s="147">
        <f>'[6]Calcs-2400-4160Y-277'!I59</f>
        <v>1.4545454545454546</v>
      </c>
      <c r="G25" s="147">
        <f>'[6]Calcs-2400-4160Y-277'!I73</f>
        <v>1.3363636363636362</v>
      </c>
      <c r="H25" s="147">
        <f>'[6]Calcs-2400-4160Y-277'!I87</f>
        <v>1.2454545454545454</v>
      </c>
      <c r="I25" s="147">
        <f>'[6]Calcs-2400-4160Y-277'!I101</f>
        <v>1.4181818181818182</v>
      </c>
      <c r="J25" s="147">
        <f>'[6]Calcs-2400-4160Y-277'!I115</f>
        <v>1.3727272727272726</v>
      </c>
      <c r="K25" s="148"/>
    </row>
    <row r="26" spans="1:11" x14ac:dyDescent="0.2">
      <c r="A26" s="139"/>
      <c r="B26" s="143"/>
      <c r="C26" s="143"/>
      <c r="D26" s="143"/>
      <c r="E26" s="143"/>
      <c r="F26" s="143"/>
      <c r="G26" s="143"/>
      <c r="H26" s="143"/>
      <c r="I26" s="143"/>
      <c r="J26" s="143"/>
      <c r="K26" s="144"/>
    </row>
    <row r="27" spans="1:11" x14ac:dyDescent="0.2">
      <c r="A27" s="139"/>
      <c r="B27" s="143"/>
      <c r="C27" s="143"/>
      <c r="D27" s="143"/>
      <c r="E27" s="143"/>
      <c r="F27" s="143"/>
      <c r="G27" s="143"/>
      <c r="H27" s="143"/>
      <c r="I27" s="143"/>
      <c r="J27" s="143"/>
      <c r="K27" s="144"/>
    </row>
    <row r="28" spans="1:11" x14ac:dyDescent="0.2">
      <c r="A28" s="139"/>
      <c r="B28" s="143"/>
      <c r="C28" s="143"/>
      <c r="D28" s="143"/>
      <c r="E28" s="140"/>
      <c r="F28" s="143" t="s">
        <v>152</v>
      </c>
      <c r="G28" s="143"/>
      <c r="H28" s="143"/>
      <c r="I28" s="143"/>
      <c r="J28" s="143"/>
      <c r="K28" s="144"/>
    </row>
    <row r="29" spans="1:11" x14ac:dyDescent="0.2">
      <c r="A29" s="139"/>
      <c r="B29" s="143"/>
      <c r="C29" s="143"/>
      <c r="D29" s="143"/>
      <c r="E29" s="143"/>
      <c r="F29" s="143"/>
      <c r="G29" s="143"/>
      <c r="H29" s="143"/>
      <c r="I29" s="143"/>
      <c r="J29" s="143"/>
      <c r="K29" s="144"/>
    </row>
    <row r="30" spans="1:11" x14ac:dyDescent="0.2">
      <c r="A30" s="139"/>
      <c r="B30" s="143" t="s">
        <v>103</v>
      </c>
      <c r="C30" s="145">
        <v>10</v>
      </c>
      <c r="D30" s="145">
        <v>15</v>
      </c>
      <c r="E30" s="145">
        <v>25</v>
      </c>
      <c r="F30" s="145">
        <v>37.5</v>
      </c>
      <c r="G30" s="145">
        <v>50</v>
      </c>
      <c r="H30" s="145">
        <v>75</v>
      </c>
      <c r="I30" s="145">
        <v>100</v>
      </c>
      <c r="J30" s="145">
        <v>167</v>
      </c>
      <c r="K30" s="146"/>
    </row>
    <row r="31" spans="1:11" x14ac:dyDescent="0.2">
      <c r="A31" s="139"/>
      <c r="B31" s="143" t="s">
        <v>104</v>
      </c>
      <c r="C31" s="143">
        <f>'[6]Calcs-7200-12470Y-120-240 '!I12</f>
        <v>36</v>
      </c>
      <c r="D31" s="143">
        <f>'[6]Calcs-7200-12470Y-120-240 '!I26</f>
        <v>45</v>
      </c>
      <c r="E31" s="143">
        <f>'[6]Calcs-7200-12470Y-120-240 '!I40</f>
        <v>62</v>
      </c>
      <c r="F31" s="143">
        <f>'[6]Calcs-7200-12470Y-120-240 '!I54</f>
        <v>81</v>
      </c>
      <c r="G31" s="143">
        <f>'[6]Calcs-7200-12470Y-120-240 '!I68</f>
        <v>105</v>
      </c>
      <c r="H31" s="143">
        <f>'[6]Calcs-7200-12470Y-120-240 '!I82</f>
        <v>136</v>
      </c>
      <c r="I31" s="143">
        <f>'[6]Calcs-7200-12470Y-120-240 '!I96</f>
        <v>172</v>
      </c>
      <c r="J31" s="143">
        <f>'[6]Calcs-7200-12470Y-120-240 '!I110</f>
        <v>252</v>
      </c>
      <c r="K31" s="144"/>
    </row>
    <row r="32" spans="1:11" x14ac:dyDescent="0.2">
      <c r="A32" s="139"/>
      <c r="B32" s="143" t="s">
        <v>105</v>
      </c>
      <c r="C32" s="143">
        <f>'[6]Calcs-7200-12470Y-120-240 '!I13</f>
        <v>109</v>
      </c>
      <c r="D32" s="143">
        <f>'[6]Calcs-7200-12470Y-120-240 '!I27</f>
        <v>160</v>
      </c>
      <c r="E32" s="143">
        <f>'[6]Calcs-7200-12470Y-120-240 '!I41</f>
        <v>254</v>
      </c>
      <c r="F32" s="143">
        <f>'[6]Calcs-7200-12470Y-120-240 '!I55</f>
        <v>338</v>
      </c>
      <c r="G32" s="143">
        <f>'[6]Calcs-7200-12470Y-120-240 '!I69</f>
        <v>392</v>
      </c>
      <c r="H32" s="143">
        <f>'[6]Calcs-7200-12470Y-120-240 '!I83</f>
        <v>565</v>
      </c>
      <c r="I32" s="143">
        <f>'[6]Calcs-7200-12470Y-120-240 '!I97</f>
        <v>706</v>
      </c>
      <c r="J32" s="143">
        <f>'[6]Calcs-7200-12470Y-120-240 '!I111</f>
        <v>1064</v>
      </c>
      <c r="K32" s="144"/>
    </row>
    <row r="33" spans="1:11" x14ac:dyDescent="0.2">
      <c r="A33" s="139"/>
      <c r="B33" s="143" t="s">
        <v>135</v>
      </c>
      <c r="C33" s="147">
        <f>'[6]Calcs-7200-12470Y-120-240 '!I17</f>
        <v>1.2181818181818183</v>
      </c>
      <c r="D33" s="147">
        <f>'[6]Calcs-7200-12470Y-120-240 '!I31</f>
        <v>1.1727272727272726</v>
      </c>
      <c r="E33" s="147">
        <f>'[6]Calcs-7200-12470Y-120-240 '!I45</f>
        <v>1.2727272727272725</v>
      </c>
      <c r="F33" s="147">
        <f>'[6]Calcs-7200-12470Y-120-240 '!I59</f>
        <v>1.4818181818181817</v>
      </c>
      <c r="G33" s="147">
        <f>'[6]Calcs-7200-12470Y-120-240 '!I73</f>
        <v>1.4727272727272727</v>
      </c>
      <c r="H33" s="147">
        <f>'[6]Calcs-7200-12470Y-120-240 '!I87</f>
        <v>1.4363636363636363</v>
      </c>
      <c r="I33" s="147">
        <f>'[6]Calcs-7200-12470Y-120-240 '!I101</f>
        <v>1.3090909090909089</v>
      </c>
      <c r="J33" s="147">
        <f>'[6]Calcs-7200-12470Y-120-240 '!I115</f>
        <v>1.4181818181818182</v>
      </c>
      <c r="K33" s="148"/>
    </row>
    <row r="34" spans="1:11" x14ac:dyDescent="0.2">
      <c r="A34" s="139"/>
      <c r="B34" s="143"/>
      <c r="C34" s="143"/>
      <c r="D34" s="143"/>
      <c r="E34" s="143"/>
      <c r="F34" s="143"/>
      <c r="G34" s="143"/>
      <c r="H34" s="143"/>
      <c r="I34" s="143"/>
      <c r="J34" s="143"/>
      <c r="K34" s="144"/>
    </row>
    <row r="35" spans="1:11" x14ac:dyDescent="0.2">
      <c r="A35" s="139"/>
      <c r="B35" s="143"/>
      <c r="C35" s="143"/>
      <c r="D35" s="143"/>
      <c r="E35" s="143"/>
      <c r="F35" s="143"/>
      <c r="G35" s="143"/>
      <c r="H35" s="143"/>
      <c r="I35" s="143"/>
      <c r="J35" s="143"/>
      <c r="K35" s="144"/>
    </row>
    <row r="36" spans="1:11" x14ac:dyDescent="0.2">
      <c r="A36" s="139"/>
      <c r="B36" s="143"/>
      <c r="C36" s="143"/>
      <c r="D36" s="143"/>
      <c r="E36" s="140"/>
      <c r="F36" s="143" t="s">
        <v>153</v>
      </c>
      <c r="G36" s="143"/>
      <c r="H36" s="143"/>
      <c r="I36" s="143"/>
      <c r="J36" s="143"/>
      <c r="K36" s="144"/>
    </row>
    <row r="37" spans="1:11" x14ac:dyDescent="0.2">
      <c r="A37" s="139"/>
      <c r="B37" s="143"/>
      <c r="C37" s="143"/>
      <c r="D37" s="143"/>
      <c r="E37" s="143"/>
      <c r="F37" s="143"/>
      <c r="G37" s="143"/>
      <c r="H37" s="143"/>
      <c r="I37" s="143"/>
      <c r="J37" s="143"/>
      <c r="K37" s="144"/>
    </row>
    <row r="38" spans="1:11" x14ac:dyDescent="0.2">
      <c r="A38" s="139"/>
      <c r="B38" s="143" t="s">
        <v>103</v>
      </c>
      <c r="C38" s="145">
        <v>10</v>
      </c>
      <c r="D38" s="145">
        <v>15</v>
      </c>
      <c r="E38" s="145">
        <v>25</v>
      </c>
      <c r="F38" s="145">
        <v>37.5</v>
      </c>
      <c r="G38" s="145">
        <v>50</v>
      </c>
      <c r="H38" s="145">
        <v>75</v>
      </c>
      <c r="I38" s="145">
        <v>100</v>
      </c>
      <c r="J38" s="145">
        <v>167</v>
      </c>
      <c r="K38" s="146"/>
    </row>
    <row r="39" spans="1:11" x14ac:dyDescent="0.2">
      <c r="A39" s="139"/>
      <c r="B39" s="143" t="s">
        <v>104</v>
      </c>
      <c r="C39" s="143">
        <f>'[6]Calcs-7200-12470Y-277'!I12</f>
        <v>37</v>
      </c>
      <c r="D39" s="143">
        <f>'[6]Calcs-7200-12470Y-277'!I26</f>
        <v>44</v>
      </c>
      <c r="E39" s="143">
        <f>'[6]Calcs-7200-12470Y-277'!I40</f>
        <v>63</v>
      </c>
      <c r="F39" s="143">
        <f>'[6]Calcs-7200-12470Y-277'!I54</f>
        <v>83</v>
      </c>
      <c r="G39" s="143">
        <f>'[6]Calcs-7200-12470Y-277'!I68</f>
        <v>99</v>
      </c>
      <c r="H39" s="143">
        <f>'[6]Calcs-7200-12470Y-277'!I82</f>
        <v>133</v>
      </c>
      <c r="I39" s="143">
        <f>'[6]Calcs-7200-12470Y-277'!I96</f>
        <v>192</v>
      </c>
      <c r="J39" s="143">
        <f>'[6]Calcs-7200-12470Y-277'!I110</f>
        <v>253</v>
      </c>
      <c r="K39" s="144"/>
    </row>
    <row r="40" spans="1:11" x14ac:dyDescent="0.2">
      <c r="A40" s="139"/>
      <c r="B40" s="143" t="s">
        <v>105</v>
      </c>
      <c r="C40" s="143">
        <f>'[6]Calcs-7200-12470Y-277'!I13</f>
        <v>107</v>
      </c>
      <c r="D40" s="143">
        <f>'[6]Calcs-7200-12470Y-277'!I27</f>
        <v>158</v>
      </c>
      <c r="E40" s="143">
        <f>'[6]Calcs-7200-12470Y-277'!I41</f>
        <v>245</v>
      </c>
      <c r="F40" s="143">
        <f>'[6]Calcs-7200-12470Y-277'!I55</f>
        <v>330</v>
      </c>
      <c r="G40" s="143">
        <f>'[6]Calcs-7200-12470Y-277'!I69</f>
        <v>370</v>
      </c>
      <c r="H40" s="143">
        <f>'[6]Calcs-7200-12470Y-277'!I83</f>
        <v>594</v>
      </c>
      <c r="I40" s="143">
        <f>'[6]Calcs-7200-12470Y-277'!I97</f>
        <v>634</v>
      </c>
      <c r="J40" s="143">
        <f>'[6]Calcs-7200-12470Y-277'!I111</f>
        <v>1090</v>
      </c>
      <c r="K40" s="144"/>
    </row>
    <row r="41" spans="1:11" x14ac:dyDescent="0.2">
      <c r="A41" s="139"/>
      <c r="B41" s="143" t="s">
        <v>135</v>
      </c>
      <c r="C41" s="147">
        <f>'[6]Calcs-7200-12470Y-277'!I17</f>
        <v>1.1818181818181817</v>
      </c>
      <c r="D41" s="147">
        <f>'[6]Calcs-7200-12470Y-277'!I31</f>
        <v>1.3727272727272726</v>
      </c>
      <c r="E41" s="147">
        <f>'[6]Calcs-7200-12470Y-277'!I45</f>
        <v>1.3363636363636362</v>
      </c>
      <c r="F41" s="147">
        <f>'[6]Calcs-7200-12470Y-277'!I59</f>
        <v>1.4545454545454546</v>
      </c>
      <c r="G41" s="147">
        <f>'[6]Calcs-7200-12470Y-277'!I73</f>
        <v>1.4</v>
      </c>
      <c r="H41" s="147">
        <f>'[6]Calcs-7200-12470Y-277'!I87</f>
        <v>1.4454545454545453</v>
      </c>
      <c r="I41" s="147">
        <f>'[6]Calcs-7200-12470Y-277'!I101</f>
        <v>1.4272727272727272</v>
      </c>
      <c r="J41" s="147">
        <f>'[6]Calcs-7200-12470Y-277'!I115</f>
        <v>1.3090909090909089</v>
      </c>
      <c r="K41" s="148"/>
    </row>
    <row r="42" spans="1:11" x14ac:dyDescent="0.2">
      <c r="A42" s="139"/>
      <c r="B42" s="143"/>
      <c r="C42" s="143"/>
      <c r="D42" s="143"/>
      <c r="E42" s="143"/>
      <c r="F42" s="143"/>
      <c r="G42" s="143"/>
      <c r="H42" s="143"/>
      <c r="I42" s="143"/>
      <c r="J42" s="143"/>
      <c r="K42" s="144"/>
    </row>
    <row r="43" spans="1:11" x14ac:dyDescent="0.2">
      <c r="A43" s="139"/>
      <c r="B43" s="143"/>
      <c r="C43" s="143"/>
      <c r="D43" s="143"/>
      <c r="E43" s="143"/>
      <c r="F43" s="143"/>
      <c r="G43" s="143"/>
      <c r="H43" s="143"/>
      <c r="I43" s="143"/>
      <c r="J43" s="143"/>
      <c r="K43" s="144"/>
    </row>
    <row r="44" spans="1:11" x14ac:dyDescent="0.2">
      <c r="A44" s="139"/>
      <c r="B44" s="143"/>
      <c r="C44" s="143"/>
      <c r="D44" s="143"/>
      <c r="E44" s="140"/>
      <c r="F44" s="143" t="s">
        <v>154</v>
      </c>
      <c r="G44" s="143"/>
      <c r="H44" s="143"/>
      <c r="I44" s="143"/>
      <c r="J44" s="143"/>
      <c r="K44" s="144"/>
    </row>
    <row r="45" spans="1:11" x14ac:dyDescent="0.2">
      <c r="A45" s="139"/>
      <c r="B45" s="143"/>
      <c r="C45" s="143"/>
      <c r="D45" s="143"/>
      <c r="E45" s="143"/>
      <c r="F45" s="143"/>
      <c r="G45" s="143"/>
      <c r="H45" s="143"/>
      <c r="I45" s="143"/>
      <c r="J45" s="143"/>
      <c r="K45" s="144"/>
    </row>
    <row r="46" spans="1:11" x14ac:dyDescent="0.2">
      <c r="A46" s="139"/>
      <c r="B46" s="143" t="s">
        <v>103</v>
      </c>
      <c r="C46" s="145">
        <v>10</v>
      </c>
      <c r="D46" s="145">
        <v>15</v>
      </c>
      <c r="E46" s="145">
        <v>25</v>
      </c>
      <c r="F46" s="145">
        <v>37.5</v>
      </c>
      <c r="G46" s="145">
        <v>50</v>
      </c>
      <c r="H46" s="145">
        <v>75</v>
      </c>
      <c r="I46" s="145">
        <v>100</v>
      </c>
      <c r="J46" s="145">
        <v>167</v>
      </c>
      <c r="K46" s="146"/>
    </row>
    <row r="47" spans="1:11" x14ac:dyDescent="0.2">
      <c r="A47" s="139"/>
      <c r="B47" s="143" t="s">
        <v>104</v>
      </c>
      <c r="C47" s="143">
        <f>'[6]Calcs-12000-120-240'!I12</f>
        <v>32</v>
      </c>
      <c r="D47" s="143">
        <f>'[6]Calcs-12000-120-240'!I26</f>
        <v>50</v>
      </c>
      <c r="E47" s="143">
        <f>'[6]Calcs-12000-120-240'!I40</f>
        <v>61</v>
      </c>
      <c r="F47" s="143">
        <f>'[6]Calcs-12000-120-240'!I54</f>
        <v>81</v>
      </c>
      <c r="G47" s="143">
        <f>'[6]Calcs-12000-120-240'!I68</f>
        <v>105</v>
      </c>
      <c r="H47" s="143">
        <f>'[6]Calcs-12000-120-240'!I82</f>
        <v>133</v>
      </c>
      <c r="I47" s="143">
        <f>'[6]Calcs-12000-120-240'!I96</f>
        <v>179</v>
      </c>
      <c r="J47" s="143">
        <f>'[6]Calcs-12000-120-240'!I110</f>
        <v>247</v>
      </c>
      <c r="K47" s="144"/>
    </row>
    <row r="48" spans="1:11" x14ac:dyDescent="0.2">
      <c r="A48" s="139"/>
      <c r="B48" s="143" t="s">
        <v>105</v>
      </c>
      <c r="C48" s="143">
        <f>'[6]Calcs-12000-120-240'!I13</f>
        <v>106</v>
      </c>
      <c r="D48" s="143">
        <f>'[6]Calcs-12000-120-240'!I27</f>
        <v>147</v>
      </c>
      <c r="E48" s="143">
        <f>'[6]Calcs-12000-120-240'!I41</f>
        <v>249</v>
      </c>
      <c r="F48" s="143">
        <f>'[6]Calcs-12000-120-240'!I55</f>
        <v>330</v>
      </c>
      <c r="G48" s="143">
        <f>'[6]Calcs-12000-120-240'!I69</f>
        <v>413</v>
      </c>
      <c r="H48" s="143">
        <f>'[6]Calcs-12000-120-240'!I83</f>
        <v>686</v>
      </c>
      <c r="I48" s="143">
        <f>'[6]Calcs-12000-120-240'!I97</f>
        <v>745</v>
      </c>
      <c r="J48" s="143">
        <f>'[6]Calcs-12000-120-240'!I111</f>
        <v>1504</v>
      </c>
      <c r="K48" s="144"/>
    </row>
    <row r="49" spans="1:11" x14ac:dyDescent="0.2">
      <c r="A49" s="139"/>
      <c r="B49" s="143" t="s">
        <v>135</v>
      </c>
      <c r="C49" s="147">
        <f>'[6]Calcs-12000-120-240'!I17</f>
        <v>1.2727272727272725</v>
      </c>
      <c r="D49" s="147">
        <f>'[6]Calcs-12000-120-240'!I31</f>
        <v>1.2727272727272725</v>
      </c>
      <c r="E49" s="147">
        <f>'[6]Calcs-12000-120-240'!I45</f>
        <v>1.2727272727272725</v>
      </c>
      <c r="F49" s="147">
        <f>'[6]Calcs-12000-120-240'!I59</f>
        <v>1.5181818181818181</v>
      </c>
      <c r="G49" s="147">
        <f>'[6]Calcs-12000-120-240'!I73</f>
        <v>1.5727272727272725</v>
      </c>
      <c r="H49" s="147">
        <f>'[6]Calcs-12000-120-240'!I87</f>
        <v>1.6909090909090909</v>
      </c>
      <c r="I49" s="147">
        <f>'[6]Calcs-12000-120-240'!I101</f>
        <v>1.6636363636363636</v>
      </c>
      <c r="J49" s="147">
        <f>'[6]Calcs-12000-120-240'!I115</f>
        <v>1.5181818181818181</v>
      </c>
      <c r="K49" s="148"/>
    </row>
    <row r="50" spans="1:11" ht="13.5" thickBot="1" x14ac:dyDescent="0.25">
      <c r="A50" s="149"/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">
      <c r="A51" s="140"/>
      <c r="B51" s="143"/>
      <c r="C51" s="143"/>
      <c r="D51" s="143"/>
      <c r="E51" s="143"/>
      <c r="F51" s="143"/>
      <c r="G51" s="143"/>
      <c r="H51" s="143"/>
      <c r="I51" s="143"/>
      <c r="J51" s="143"/>
      <c r="K51" s="143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939E-5D3D-4078-BEA9-B1A4C6E0E22F}">
  <dimension ref="A1:K52"/>
  <sheetViews>
    <sheetView workbookViewId="0">
      <selection activeCell="E4" sqref="E4"/>
    </sheetView>
    <sheetView workbookViewId="1">
      <selection activeCell="H13" sqref="H13"/>
    </sheetView>
  </sheetViews>
  <sheetFormatPr defaultRowHeight="12.75" x14ac:dyDescent="0.2"/>
  <cols>
    <col min="1" max="1" width="2.7109375" style="153" customWidth="1"/>
    <col min="2" max="11" width="7.7109375" style="153" customWidth="1"/>
    <col min="12" max="16384" width="9.140625" style="153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93"/>
      <c r="K1" s="69"/>
    </row>
    <row r="2" spans="1:11" x14ac:dyDescent="0.2">
      <c r="A2" s="70"/>
      <c r="B2" s="71"/>
      <c r="C2" s="19"/>
      <c r="D2" s="71"/>
      <c r="E2" s="71"/>
      <c r="F2" s="72" t="s">
        <v>170</v>
      </c>
      <c r="G2" s="71"/>
      <c r="H2" s="71"/>
      <c r="I2" s="71"/>
      <c r="J2" s="94"/>
      <c r="K2" s="59"/>
    </row>
    <row r="3" spans="1:11" x14ac:dyDescent="0.2">
      <c r="A3" s="70"/>
      <c r="B3" s="71"/>
      <c r="C3" s="48"/>
      <c r="D3" s="71"/>
      <c r="E3" s="48"/>
      <c r="F3" s="72" t="s">
        <v>162</v>
      </c>
      <c r="G3" s="71"/>
      <c r="H3" s="48"/>
      <c r="I3" s="48"/>
      <c r="J3" s="94"/>
      <c r="K3" s="73"/>
    </row>
    <row r="4" spans="1:11" x14ac:dyDescent="0.2">
      <c r="A4" s="70"/>
      <c r="B4" s="71"/>
      <c r="C4" s="48"/>
      <c r="D4" s="71"/>
      <c r="E4" s="19"/>
      <c r="F4" s="72" t="s">
        <v>169</v>
      </c>
      <c r="G4" s="71"/>
      <c r="H4" s="48"/>
      <c r="I4" s="48"/>
      <c r="J4" s="94"/>
      <c r="K4" s="73"/>
    </row>
    <row r="5" spans="1:11" ht="13.5" thickBot="1" x14ac:dyDescent="0.25">
      <c r="A5" s="74"/>
      <c r="B5" s="60"/>
      <c r="C5" s="57"/>
      <c r="D5" s="57"/>
      <c r="E5" s="60"/>
      <c r="F5" s="60"/>
      <c r="G5" s="60"/>
      <c r="H5" s="57"/>
      <c r="I5" s="57"/>
      <c r="J5" s="95"/>
      <c r="K5" s="58"/>
    </row>
    <row r="6" spans="1:11" x14ac:dyDescent="0.2">
      <c r="A6" s="154"/>
      <c r="B6" s="155"/>
      <c r="C6" s="155"/>
      <c r="D6" s="155"/>
      <c r="E6" s="155"/>
      <c r="F6" s="156"/>
      <c r="G6" s="155"/>
      <c r="H6" s="155"/>
      <c r="I6" s="155"/>
      <c r="J6" s="155"/>
      <c r="K6" s="157"/>
    </row>
    <row r="7" spans="1:11" x14ac:dyDescent="0.2">
      <c r="A7" s="154"/>
      <c r="B7" s="155"/>
      <c r="C7" s="155"/>
      <c r="D7" s="155"/>
      <c r="E7" s="155"/>
      <c r="F7" s="155"/>
      <c r="G7" s="155"/>
      <c r="H7" s="155"/>
      <c r="I7" s="155"/>
      <c r="J7" s="158" t="s">
        <v>96</v>
      </c>
      <c r="K7" s="157"/>
    </row>
    <row r="8" spans="1:11" x14ac:dyDescent="0.2">
      <c r="A8" s="154"/>
      <c r="B8" s="155" t="s">
        <v>116</v>
      </c>
      <c r="C8" s="155"/>
      <c r="D8" s="155"/>
      <c r="E8" s="155"/>
      <c r="F8" s="155"/>
      <c r="G8" s="155"/>
      <c r="H8" s="155"/>
      <c r="I8" s="155"/>
      <c r="J8" s="158" t="s">
        <v>98</v>
      </c>
      <c r="K8" s="157"/>
    </row>
    <row r="9" spans="1:11" x14ac:dyDescent="0.2">
      <c r="A9" s="154"/>
      <c r="B9" s="155" t="s">
        <v>117</v>
      </c>
      <c r="C9" s="155"/>
      <c r="D9" s="155"/>
      <c r="E9" s="155"/>
      <c r="F9" s="155"/>
      <c r="G9" s="155"/>
      <c r="H9" s="155"/>
      <c r="I9" s="155"/>
      <c r="J9" s="158" t="s">
        <v>149</v>
      </c>
      <c r="K9" s="157"/>
    </row>
    <row r="10" spans="1:11" x14ac:dyDescent="0.2">
      <c r="A10" s="154"/>
      <c r="B10" s="155" t="s">
        <v>141</v>
      </c>
      <c r="C10" s="155"/>
      <c r="D10" s="155"/>
      <c r="E10" s="155"/>
      <c r="F10" s="155"/>
      <c r="G10" s="155"/>
      <c r="H10" s="155"/>
      <c r="I10" s="155"/>
      <c r="J10" s="155"/>
      <c r="K10" s="157"/>
    </row>
    <row r="11" spans="1:11" x14ac:dyDescent="0.2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7"/>
    </row>
    <row r="12" spans="1:11" x14ac:dyDescent="0.2">
      <c r="A12" s="154"/>
      <c r="B12" s="158"/>
      <c r="C12" s="158"/>
      <c r="D12" s="158"/>
      <c r="E12" s="158"/>
      <c r="F12" s="158"/>
      <c r="G12" s="158"/>
      <c r="H12" s="158"/>
      <c r="I12" s="158"/>
      <c r="J12" s="158"/>
      <c r="K12" s="162"/>
    </row>
    <row r="13" spans="1:11" x14ac:dyDescent="0.2">
      <c r="A13" s="154"/>
      <c r="B13" s="158"/>
      <c r="C13" s="158"/>
      <c r="D13" s="158"/>
      <c r="F13" s="158" t="s">
        <v>155</v>
      </c>
      <c r="G13" s="158"/>
      <c r="H13" s="158"/>
      <c r="I13" s="158"/>
      <c r="J13" s="158"/>
      <c r="K13" s="162"/>
    </row>
    <row r="14" spans="1:11" x14ac:dyDescent="0.2">
      <c r="A14" s="154"/>
      <c r="B14" s="158"/>
      <c r="C14" s="158"/>
      <c r="D14" s="158"/>
      <c r="E14" s="158"/>
      <c r="F14" s="158"/>
      <c r="G14" s="158"/>
      <c r="H14" s="158"/>
      <c r="I14" s="158"/>
      <c r="J14" s="158"/>
      <c r="K14" s="162"/>
    </row>
    <row r="15" spans="1:11" x14ac:dyDescent="0.2">
      <c r="A15" s="154"/>
      <c r="B15" s="158" t="s">
        <v>103</v>
      </c>
      <c r="C15" s="163">
        <v>10</v>
      </c>
      <c r="D15" s="163">
        <v>15</v>
      </c>
      <c r="E15" s="163">
        <v>25</v>
      </c>
      <c r="F15" s="163">
        <v>37.5</v>
      </c>
      <c r="G15" s="163">
        <v>50</v>
      </c>
      <c r="H15" s="163">
        <v>75</v>
      </c>
      <c r="I15" s="163">
        <v>100</v>
      </c>
      <c r="J15" s="163">
        <v>167</v>
      </c>
      <c r="K15" s="164"/>
    </row>
    <row r="16" spans="1:11" x14ac:dyDescent="0.2">
      <c r="A16" s="154"/>
      <c r="B16" s="158" t="s">
        <v>104</v>
      </c>
      <c r="C16" s="158">
        <f>'[7]Calcs-12000-277'!I12</f>
        <v>31</v>
      </c>
      <c r="D16" s="158">
        <f>'[7]Calcs-12000-277'!I26</f>
        <v>47</v>
      </c>
      <c r="E16" s="158">
        <f>'[7]Calcs-12000-277'!I40</f>
        <v>63</v>
      </c>
      <c r="F16" s="158">
        <f>'[7]Calcs-12000-277'!I54</f>
        <v>86</v>
      </c>
      <c r="G16" s="158">
        <f>'[7]Calcs-12000-277'!I68</f>
        <v>104</v>
      </c>
      <c r="H16" s="158">
        <f>'[7]Calcs-12000-277'!I82</f>
        <v>166</v>
      </c>
      <c r="I16" s="158">
        <f>'[7]Calcs-12000-277'!I96</f>
        <v>229</v>
      </c>
      <c r="J16" s="158">
        <f>'[7]Calcs-12000-277'!I110</f>
        <v>267</v>
      </c>
      <c r="K16" s="162"/>
    </row>
    <row r="17" spans="1:11" x14ac:dyDescent="0.2">
      <c r="A17" s="154"/>
      <c r="B17" s="158" t="s">
        <v>105</v>
      </c>
      <c r="C17" s="158">
        <f>'[7]Calcs-12000-277'!I13</f>
        <v>109</v>
      </c>
      <c r="D17" s="158">
        <f>'[7]Calcs-12000-277'!I27</f>
        <v>173</v>
      </c>
      <c r="E17" s="158">
        <f>'[7]Calcs-12000-277'!I41</f>
        <v>239</v>
      </c>
      <c r="F17" s="158">
        <f>'[7]Calcs-12000-277'!I55</f>
        <v>323</v>
      </c>
      <c r="G17" s="158">
        <f>'[7]Calcs-12000-277'!I69</f>
        <v>356</v>
      </c>
      <c r="H17" s="158">
        <f>'[7]Calcs-12000-277'!I83</f>
        <v>581</v>
      </c>
      <c r="I17" s="158">
        <f>'[7]Calcs-12000-277'!I97</f>
        <v>743</v>
      </c>
      <c r="J17" s="158">
        <f>'[7]Calcs-12000-277'!I111</f>
        <v>926</v>
      </c>
      <c r="K17" s="162"/>
    </row>
    <row r="18" spans="1:11" x14ac:dyDescent="0.2">
      <c r="A18" s="154"/>
      <c r="B18" s="158" t="s">
        <v>135</v>
      </c>
      <c r="C18" s="165">
        <f>'[7]Calcs-12000-277'!I17</f>
        <v>1.2909090909090908</v>
      </c>
      <c r="D18" s="165">
        <f>'[7]Calcs-12000-277'!I31</f>
        <v>1.2454545454545454</v>
      </c>
      <c r="E18" s="165">
        <f>'[7]Calcs-12000-277'!I45</f>
        <v>1.2454545454545454</v>
      </c>
      <c r="F18" s="165">
        <f>'[7]Calcs-12000-277'!I59</f>
        <v>1.3818181818181816</v>
      </c>
      <c r="G18" s="165">
        <f>'[7]Calcs-12000-277'!I73</f>
        <v>1.5272727272727271</v>
      </c>
      <c r="H18" s="165">
        <f>'[7]Calcs-12000-277'!I87</f>
        <v>1.4363636363636363</v>
      </c>
      <c r="I18" s="165">
        <f>'[7]Calcs-12000-277'!I101</f>
        <v>1.009090909090909</v>
      </c>
      <c r="J18" s="165">
        <f>'[7]Calcs-12000-277'!I115</f>
        <v>1.2545454545454544</v>
      </c>
      <c r="K18" s="166"/>
    </row>
    <row r="19" spans="1:11" x14ac:dyDescent="0.2">
      <c r="A19" s="154"/>
      <c r="B19" s="158"/>
      <c r="C19" s="158"/>
      <c r="D19" s="158"/>
      <c r="E19" s="158"/>
      <c r="F19" s="158"/>
      <c r="G19" s="158"/>
      <c r="H19" s="158"/>
      <c r="I19" s="158"/>
      <c r="J19" s="158"/>
      <c r="K19" s="162"/>
    </row>
    <row r="20" spans="1:11" x14ac:dyDescent="0.2">
      <c r="A20" s="154"/>
      <c r="B20" s="158"/>
      <c r="C20" s="158"/>
      <c r="D20" s="158"/>
      <c r="E20" s="158"/>
      <c r="F20" s="158"/>
      <c r="G20" s="158"/>
      <c r="H20" s="158"/>
      <c r="I20" s="158"/>
      <c r="J20" s="158"/>
      <c r="K20" s="162"/>
    </row>
    <row r="21" spans="1:11" x14ac:dyDescent="0.2">
      <c r="A21" s="154"/>
      <c r="B21" s="158"/>
      <c r="C21" s="158"/>
      <c r="D21" s="158"/>
      <c r="F21" s="158" t="s">
        <v>156</v>
      </c>
      <c r="G21" s="158"/>
      <c r="H21" s="158"/>
      <c r="I21" s="158"/>
      <c r="J21" s="158"/>
      <c r="K21" s="162"/>
    </row>
    <row r="22" spans="1:11" x14ac:dyDescent="0.2">
      <c r="A22" s="154"/>
      <c r="B22" s="158"/>
      <c r="C22" s="158"/>
      <c r="D22" s="158"/>
      <c r="E22" s="158"/>
      <c r="F22" s="158"/>
      <c r="G22" s="158"/>
      <c r="H22" s="158"/>
      <c r="I22" s="158"/>
      <c r="J22" s="158"/>
      <c r="K22" s="162"/>
    </row>
    <row r="23" spans="1:11" x14ac:dyDescent="0.2">
      <c r="A23" s="154"/>
      <c r="B23" s="158" t="s">
        <v>103</v>
      </c>
      <c r="C23" s="163">
        <v>10</v>
      </c>
      <c r="D23" s="163">
        <v>15</v>
      </c>
      <c r="E23" s="163">
        <v>25</v>
      </c>
      <c r="F23" s="163">
        <v>37.5</v>
      </c>
      <c r="G23" s="163">
        <v>50</v>
      </c>
      <c r="H23" s="163">
        <v>75</v>
      </c>
      <c r="I23" s="163">
        <v>100</v>
      </c>
      <c r="J23" s="163">
        <v>167</v>
      </c>
      <c r="K23" s="164"/>
    </row>
    <row r="24" spans="1:11" x14ac:dyDescent="0.2">
      <c r="A24" s="154"/>
      <c r="B24" s="158" t="s">
        <v>104</v>
      </c>
      <c r="C24" s="78">
        <f>'[7]Calcs-14400-24940Y-120-240'!I12</f>
        <v>34</v>
      </c>
      <c r="D24" s="78">
        <f>'[7]Calcs-14400-24940Y-120-240'!I26</f>
        <v>47</v>
      </c>
      <c r="E24" s="78">
        <f>'[7]Calcs-14400-24940Y-120-240'!I40</f>
        <v>65</v>
      </c>
      <c r="F24" s="78">
        <f>'[7]Calcs-14400-24940Y-120-240'!I54</f>
        <v>90</v>
      </c>
      <c r="G24" s="78">
        <f>'[7]Calcs-14400-24940Y-120-240'!I68</f>
        <v>105</v>
      </c>
      <c r="H24" s="78">
        <f>'[7]Calcs-14400-24940Y-120-240'!I82</f>
        <v>145</v>
      </c>
      <c r="I24" s="78">
        <f>'[7]Calcs-14400-24940Y-120-240'!I96</f>
        <v>208</v>
      </c>
      <c r="J24" s="78">
        <f>'[7]Calcs-14400-24940Y-120-240'!I110</f>
        <v>271</v>
      </c>
      <c r="K24" s="79"/>
    </row>
    <row r="25" spans="1:11" x14ac:dyDescent="0.2">
      <c r="A25" s="154"/>
      <c r="B25" s="158" t="s">
        <v>105</v>
      </c>
      <c r="C25" s="158">
        <f>'[7]Calcs-14400-24940Y-120-240'!I13</f>
        <v>112</v>
      </c>
      <c r="D25" s="158">
        <f>'[7]Calcs-14400-24940Y-120-240'!I27</f>
        <v>163</v>
      </c>
      <c r="E25" s="158">
        <f>'[7]Calcs-14400-24940Y-120-240'!I41</f>
        <v>257</v>
      </c>
      <c r="F25" s="158">
        <f>'[7]Calcs-14400-24940Y-120-240'!I55</f>
        <v>340</v>
      </c>
      <c r="G25" s="158">
        <f>'[7]Calcs-14400-24940Y-120-240'!I69</f>
        <v>376</v>
      </c>
      <c r="H25" s="158">
        <f>'[7]Calcs-14400-24940Y-120-240'!I83</f>
        <v>605</v>
      </c>
      <c r="I25" s="158">
        <f>'[7]Calcs-14400-24940Y-120-240'!I97</f>
        <v>925</v>
      </c>
      <c r="J25" s="158">
        <f>'[7]Calcs-14400-24940Y-120-240'!I111</f>
        <v>1115</v>
      </c>
      <c r="K25" s="162"/>
    </row>
    <row r="26" spans="1:11" x14ac:dyDescent="0.2">
      <c r="A26" s="154"/>
      <c r="B26" s="158" t="s">
        <v>135</v>
      </c>
      <c r="C26" s="165">
        <f>'[7]Calcs-14400-24940Y-120-240'!I17</f>
        <v>1.3090909090909089</v>
      </c>
      <c r="D26" s="165">
        <f>'[7]Calcs-14400-24940Y-120-240'!I31</f>
        <v>1.4</v>
      </c>
      <c r="E26" s="165">
        <f>'[7]Calcs-14400-24940Y-120-240'!I45</f>
        <v>1.2818181818181817</v>
      </c>
      <c r="F26" s="165">
        <f>'[7]Calcs-14400-24940Y-120-240'!I59</f>
        <v>1.1181818181818182</v>
      </c>
      <c r="G26" s="165">
        <f>'[7]Calcs-14400-24940Y-120-240'!I73</f>
        <v>1.6818181818181817</v>
      </c>
      <c r="H26" s="165">
        <f>'[7]Calcs-14400-24940Y-120-240'!I87</f>
        <v>1.9636363636363636</v>
      </c>
      <c r="I26" s="165">
        <f>'[7]Calcs-14400-24940Y-120-240'!I101</f>
        <v>1.2818181818181817</v>
      </c>
      <c r="J26" s="165">
        <f>'[7]Calcs-14400-24940Y-120-240'!I115</f>
        <v>1.5999999999999999</v>
      </c>
      <c r="K26" s="166"/>
    </row>
    <row r="27" spans="1:11" x14ac:dyDescent="0.2">
      <c r="A27" s="154"/>
      <c r="B27" s="158"/>
      <c r="C27" s="158"/>
      <c r="D27" s="158"/>
      <c r="E27" s="158"/>
      <c r="F27" s="158"/>
      <c r="G27" s="158"/>
      <c r="H27" s="158"/>
      <c r="I27" s="158"/>
      <c r="J27" s="158"/>
      <c r="K27" s="162"/>
    </row>
    <row r="28" spans="1:11" x14ac:dyDescent="0.2">
      <c r="A28" s="154"/>
      <c r="B28" s="158"/>
      <c r="C28" s="158"/>
      <c r="D28" s="158"/>
      <c r="E28" s="158"/>
      <c r="F28" s="158"/>
      <c r="G28" s="158"/>
      <c r="H28" s="158"/>
      <c r="I28" s="158"/>
      <c r="J28" s="158"/>
      <c r="K28" s="162"/>
    </row>
    <row r="29" spans="1:11" x14ac:dyDescent="0.2">
      <c r="A29" s="154"/>
      <c r="B29" s="158"/>
      <c r="C29" s="158"/>
      <c r="D29" s="158"/>
      <c r="F29" s="158" t="s">
        <v>157</v>
      </c>
      <c r="G29" s="158"/>
      <c r="H29" s="158"/>
      <c r="I29" s="158"/>
      <c r="J29" s="158"/>
      <c r="K29" s="162"/>
    </row>
    <row r="30" spans="1:11" x14ac:dyDescent="0.2">
      <c r="A30" s="154"/>
      <c r="B30" s="158"/>
      <c r="C30" s="158"/>
      <c r="D30" s="158"/>
      <c r="E30" s="158"/>
      <c r="F30" s="158"/>
      <c r="G30" s="158"/>
      <c r="H30" s="158"/>
      <c r="I30" s="158"/>
      <c r="J30" s="158"/>
      <c r="K30" s="162"/>
    </row>
    <row r="31" spans="1:11" x14ac:dyDescent="0.2">
      <c r="A31" s="154"/>
      <c r="B31" s="158" t="s">
        <v>103</v>
      </c>
      <c r="C31" s="163">
        <v>10</v>
      </c>
      <c r="D31" s="163">
        <v>15</v>
      </c>
      <c r="E31" s="163">
        <v>25</v>
      </c>
      <c r="F31" s="163">
        <v>37.5</v>
      </c>
      <c r="G31" s="163">
        <v>50</v>
      </c>
      <c r="H31" s="163">
        <v>75</v>
      </c>
      <c r="I31" s="163">
        <v>100</v>
      </c>
      <c r="J31" s="163">
        <v>167</v>
      </c>
      <c r="K31" s="164"/>
    </row>
    <row r="32" spans="1:11" x14ac:dyDescent="0.2">
      <c r="A32" s="154"/>
      <c r="B32" s="158" t="s">
        <v>104</v>
      </c>
      <c r="C32" s="158">
        <f>'[7]Calcs-14400-24940Y-277 '!I12</f>
        <v>32</v>
      </c>
      <c r="D32" s="158">
        <f>'[7]Calcs-14400-24940Y-277 '!I26</f>
        <v>45</v>
      </c>
      <c r="E32" s="158">
        <f>'[7]Calcs-14400-24940Y-277 '!I40</f>
        <v>69</v>
      </c>
      <c r="F32" s="158">
        <f>'[7]Calcs-14400-24940Y-277 '!I54</f>
        <v>85</v>
      </c>
      <c r="G32" s="158">
        <f>'[7]Calcs-14400-24940Y-277 '!I68</f>
        <v>105</v>
      </c>
      <c r="H32" s="158">
        <f>'[7]Calcs-14400-24940Y-277 '!I82</f>
        <v>146</v>
      </c>
      <c r="I32" s="158">
        <f>'[7]Calcs-14400-24940Y-277 '!I96</f>
        <v>210</v>
      </c>
      <c r="J32" s="158">
        <f>'[7]Calcs-14400-24940Y-277 '!I110</f>
        <v>265</v>
      </c>
      <c r="K32" s="162"/>
    </row>
    <row r="33" spans="1:11" x14ac:dyDescent="0.2">
      <c r="A33" s="154"/>
      <c r="B33" s="158" t="s">
        <v>105</v>
      </c>
      <c r="C33" s="158">
        <f>'[7]Calcs-14400-24940Y-277 '!I13</f>
        <v>121</v>
      </c>
      <c r="D33" s="158">
        <f>'[7]Calcs-14400-24940Y-277 '!I27</f>
        <v>162</v>
      </c>
      <c r="E33" s="158">
        <f>'[7]Calcs-14400-24940Y-277 '!I41</f>
        <v>248</v>
      </c>
      <c r="F33" s="158">
        <f>'[7]Calcs-14400-24940Y-277 '!I55</f>
        <v>332</v>
      </c>
      <c r="G33" s="158">
        <f>'[7]Calcs-14400-24940Y-277 '!I69</f>
        <v>407</v>
      </c>
      <c r="H33" s="158">
        <f>'[7]Calcs-14400-24940Y-277 '!I83</f>
        <v>610</v>
      </c>
      <c r="I33" s="158">
        <f>'[7]Calcs-14400-24940Y-277 '!I97</f>
        <v>894</v>
      </c>
      <c r="J33" s="158">
        <f>'[7]Calcs-14400-24940Y-277 '!I111</f>
        <v>1014</v>
      </c>
      <c r="K33" s="162"/>
    </row>
    <row r="34" spans="1:11" x14ac:dyDescent="0.2">
      <c r="A34" s="154"/>
      <c r="B34" s="158" t="s">
        <v>135</v>
      </c>
      <c r="C34" s="165">
        <f>'[7]Calcs-14400-24940Y-277 '!I17</f>
        <v>1.3727272727272726</v>
      </c>
      <c r="D34" s="165">
        <f>'[7]Calcs-14400-24940Y-277 '!I31</f>
        <v>1.3909090909090909</v>
      </c>
      <c r="E34" s="165">
        <f>'[7]Calcs-14400-24940Y-277 '!I45</f>
        <v>1.2818181818181817</v>
      </c>
      <c r="F34" s="165">
        <f>'[7]Calcs-14400-24940Y-277 '!I59</f>
        <v>1.4636363636363636</v>
      </c>
      <c r="G34" s="165">
        <f>'[7]Calcs-14400-24940Y-277 '!I73</f>
        <v>1.6636363636363636</v>
      </c>
      <c r="H34" s="165">
        <f>'[7]Calcs-14400-24940Y-277 '!I87</f>
        <v>1.5545454545454545</v>
      </c>
      <c r="I34" s="165">
        <f>'[7]Calcs-14400-24940Y-277 '!I101</f>
        <v>1.4636363636363636</v>
      </c>
      <c r="J34" s="165">
        <f>'[7]Calcs-14400-24940Y-277 '!I115</f>
        <v>1.4090909090909089</v>
      </c>
      <c r="K34" s="166"/>
    </row>
    <row r="35" spans="1:11" x14ac:dyDescent="0.2">
      <c r="A35" s="154"/>
      <c r="B35" s="158"/>
      <c r="C35" s="158"/>
      <c r="D35" s="158"/>
      <c r="E35" s="158"/>
      <c r="F35" s="158"/>
      <c r="G35" s="158"/>
      <c r="H35" s="158"/>
      <c r="I35" s="158"/>
      <c r="J35" s="158"/>
      <c r="K35" s="162"/>
    </row>
    <row r="36" spans="1:11" x14ac:dyDescent="0.2">
      <c r="A36" s="154"/>
      <c r="B36" s="158"/>
      <c r="C36" s="158"/>
      <c r="D36" s="158"/>
      <c r="E36" s="158"/>
      <c r="F36" s="158"/>
      <c r="G36" s="158"/>
      <c r="H36" s="158"/>
      <c r="I36" s="158"/>
      <c r="J36" s="158"/>
      <c r="K36" s="162"/>
    </row>
    <row r="37" spans="1:11" x14ac:dyDescent="0.2">
      <c r="A37" s="154"/>
      <c r="B37" s="158"/>
      <c r="C37" s="158"/>
      <c r="D37" s="158"/>
      <c r="F37" s="158" t="s">
        <v>158</v>
      </c>
      <c r="G37" s="158"/>
      <c r="H37" s="158"/>
      <c r="I37" s="158"/>
      <c r="J37" s="158"/>
      <c r="K37" s="162"/>
    </row>
    <row r="38" spans="1:11" x14ac:dyDescent="0.2">
      <c r="A38" s="154"/>
      <c r="B38" s="158"/>
      <c r="C38" s="158"/>
      <c r="D38" s="158"/>
      <c r="E38" s="158"/>
      <c r="F38" s="158"/>
      <c r="G38" s="158"/>
      <c r="H38" s="158"/>
      <c r="I38" s="158"/>
      <c r="J38" s="158"/>
      <c r="K38" s="162"/>
    </row>
    <row r="39" spans="1:11" x14ac:dyDescent="0.2">
      <c r="A39" s="154"/>
      <c r="B39" s="158" t="s">
        <v>103</v>
      </c>
      <c r="C39" s="163">
        <v>10</v>
      </c>
      <c r="D39" s="163">
        <v>15</v>
      </c>
      <c r="E39" s="163">
        <v>25</v>
      </c>
      <c r="F39" s="163">
        <v>37.5</v>
      </c>
      <c r="G39" s="163">
        <v>50</v>
      </c>
      <c r="H39" s="163">
        <v>75</v>
      </c>
      <c r="I39" s="163">
        <v>100</v>
      </c>
      <c r="J39" s="163">
        <v>167</v>
      </c>
      <c r="K39" s="164"/>
    </row>
    <row r="40" spans="1:11" x14ac:dyDescent="0.2">
      <c r="A40" s="154"/>
      <c r="B40" s="158" t="s">
        <v>104</v>
      </c>
      <c r="C40" s="158">
        <f>'[7]Calcs-34500GrdY-19920-120-240'!I12</f>
        <v>38</v>
      </c>
      <c r="D40" s="158">
        <f>'[7]Calcs-34500GrdY-19920-120-240'!I26</f>
        <v>52</v>
      </c>
      <c r="E40" s="158">
        <f>'[7]Calcs-34500GrdY-19920-120-240'!I40</f>
        <v>71</v>
      </c>
      <c r="F40" s="158">
        <f>'[7]Calcs-34500GrdY-19920-120-240'!I54</f>
        <v>95</v>
      </c>
      <c r="G40" s="158">
        <f>'[7]Calcs-34500GrdY-19920-120-240'!I68</f>
        <v>109</v>
      </c>
      <c r="H40" s="158">
        <f>'[7]Calcs-34500GrdY-19920-120-240'!I82</f>
        <v>142</v>
      </c>
      <c r="I40" s="158">
        <f>'[7]Calcs-34500GrdY-19920-120-240'!I96</f>
        <v>181</v>
      </c>
      <c r="J40" s="158">
        <f>'[7]Calcs-34500GrdY-19920-120-240'!I110</f>
        <v>255</v>
      </c>
      <c r="K40" s="162"/>
    </row>
    <row r="41" spans="1:11" x14ac:dyDescent="0.2">
      <c r="A41" s="154"/>
      <c r="B41" s="158" t="s">
        <v>105</v>
      </c>
      <c r="C41" s="158">
        <f>'[7]Calcs-34500GrdY-19920-120-240'!I13</f>
        <v>138</v>
      </c>
      <c r="D41" s="158">
        <f>'[7]Calcs-34500GrdY-19920-120-240'!I27</f>
        <v>164</v>
      </c>
      <c r="E41" s="158">
        <f>'[7]Calcs-34500GrdY-19920-120-240'!I41</f>
        <v>281</v>
      </c>
      <c r="F41" s="158">
        <f>'[7]Calcs-34500GrdY-19920-120-240'!I55</f>
        <v>330</v>
      </c>
      <c r="G41" s="158">
        <f>'[7]Calcs-34500GrdY-19920-120-240'!I69</f>
        <v>414</v>
      </c>
      <c r="H41" s="158">
        <f>'[7]Calcs-34500GrdY-19920-120-240'!I83</f>
        <v>596</v>
      </c>
      <c r="I41" s="158">
        <f>'[7]Calcs-34500GrdY-19920-120-240'!I97</f>
        <v>666</v>
      </c>
      <c r="J41" s="158">
        <f>'[7]Calcs-34500GrdY-19920-120-240'!I111</f>
        <v>1167</v>
      </c>
      <c r="K41" s="162"/>
    </row>
    <row r="42" spans="1:11" x14ac:dyDescent="0.2">
      <c r="A42" s="154"/>
      <c r="B42" s="158" t="s">
        <v>135</v>
      </c>
      <c r="C42" s="165">
        <f>'[7]Calcs-34500GrdY-19920-120-240'!I17</f>
        <v>1.2818181818181817</v>
      </c>
      <c r="D42" s="165">
        <f>'[7]Calcs-34500GrdY-19920-120-240'!I31</f>
        <v>1.6272727272727272</v>
      </c>
      <c r="E42" s="165">
        <f>'[7]Calcs-34500GrdY-19920-120-240'!I45</f>
        <v>1.6272727272727272</v>
      </c>
      <c r="F42" s="165">
        <f>'[7]Calcs-34500GrdY-19920-120-240'!I59</f>
        <v>1.6545454545454545</v>
      </c>
      <c r="G42" s="165">
        <f>'[7]Calcs-34500GrdY-19920-120-240'!I73</f>
        <v>1.7727272727272725</v>
      </c>
      <c r="H42" s="165">
        <f>'[7]Calcs-34500GrdY-19920-120-240'!I87</f>
        <v>1.918181818181818</v>
      </c>
      <c r="I42" s="165">
        <f>'[7]Calcs-34500GrdY-19920-120-240'!I101</f>
        <v>1.9090909090909089</v>
      </c>
      <c r="J42" s="165">
        <f>'[7]Calcs-34500GrdY-19920-120-240'!I115</f>
        <v>1.6363636363636362</v>
      </c>
      <c r="K42" s="166"/>
    </row>
    <row r="43" spans="1:11" x14ac:dyDescent="0.2">
      <c r="A43" s="154"/>
      <c r="B43" s="158"/>
      <c r="C43" s="158"/>
      <c r="D43" s="158"/>
      <c r="E43" s="158"/>
      <c r="F43" s="158"/>
      <c r="G43" s="158"/>
      <c r="H43" s="158"/>
      <c r="I43" s="158"/>
      <c r="J43" s="158"/>
      <c r="K43" s="162"/>
    </row>
    <row r="44" spans="1:11" x14ac:dyDescent="0.2">
      <c r="A44" s="154"/>
      <c r="B44" s="158"/>
      <c r="C44" s="158"/>
      <c r="D44" s="158"/>
      <c r="E44" s="158"/>
      <c r="F44" s="158"/>
      <c r="G44" s="158"/>
      <c r="H44" s="158"/>
      <c r="I44" s="158"/>
      <c r="J44" s="158"/>
      <c r="K44" s="162"/>
    </row>
    <row r="45" spans="1:11" x14ac:dyDescent="0.2">
      <c r="A45" s="154"/>
      <c r="B45" s="158"/>
      <c r="C45" s="158"/>
      <c r="D45" s="158"/>
      <c r="F45" s="158" t="s">
        <v>159</v>
      </c>
      <c r="G45" s="158"/>
      <c r="H45" s="158"/>
      <c r="I45" s="158"/>
      <c r="J45" s="158"/>
      <c r="K45" s="162"/>
    </row>
    <row r="46" spans="1:11" x14ac:dyDescent="0.2">
      <c r="A46" s="154"/>
      <c r="B46" s="158"/>
      <c r="C46" s="158"/>
      <c r="D46" s="158"/>
      <c r="E46" s="158"/>
      <c r="F46" s="158"/>
      <c r="G46" s="158"/>
      <c r="H46" s="158"/>
      <c r="I46" s="158"/>
      <c r="J46" s="158"/>
      <c r="K46" s="162"/>
    </row>
    <row r="47" spans="1:11" x14ac:dyDescent="0.2">
      <c r="A47" s="154"/>
      <c r="B47" s="158" t="s">
        <v>103</v>
      </c>
      <c r="C47" s="163">
        <v>10</v>
      </c>
      <c r="D47" s="163">
        <v>15</v>
      </c>
      <c r="E47" s="163">
        <v>25</v>
      </c>
      <c r="F47" s="163">
        <v>37.5</v>
      </c>
      <c r="G47" s="163">
        <v>50</v>
      </c>
      <c r="H47" s="163">
        <v>75</v>
      </c>
      <c r="I47" s="163">
        <v>100</v>
      </c>
      <c r="J47" s="163">
        <v>167</v>
      </c>
      <c r="K47" s="164"/>
    </row>
    <row r="48" spans="1:11" x14ac:dyDescent="0.2">
      <c r="A48" s="154"/>
      <c r="B48" s="158" t="s">
        <v>104</v>
      </c>
      <c r="C48" s="158">
        <f>'[7]Calcs-34500GrdY-19920-277'!I12</f>
        <v>37</v>
      </c>
      <c r="D48" s="158">
        <f>'[7]Calcs-34500GrdY-19920-277'!I26</f>
        <v>50</v>
      </c>
      <c r="E48" s="158">
        <f>'[7]Calcs-34500GrdY-19920-277'!I40</f>
        <v>67</v>
      </c>
      <c r="F48" s="158">
        <f>'[7]Calcs-34500GrdY-19920-277'!I54</f>
        <v>95</v>
      </c>
      <c r="G48" s="158">
        <f>'[7]Calcs-34500GrdY-19920-277'!I68</f>
        <v>105</v>
      </c>
      <c r="H48" s="158">
        <f>'[7]Calcs-34500GrdY-19920-277'!I82</f>
        <v>157</v>
      </c>
      <c r="I48" s="158">
        <f>'[7]Calcs-34500GrdY-19920-277'!I96</f>
        <v>203</v>
      </c>
      <c r="J48" s="158">
        <f>'[7]Calcs-34500GrdY-19920-277'!I110</f>
        <v>267</v>
      </c>
      <c r="K48" s="162"/>
    </row>
    <row r="49" spans="1:11" x14ac:dyDescent="0.2">
      <c r="A49" s="154"/>
      <c r="B49" s="158" t="s">
        <v>105</v>
      </c>
      <c r="C49" s="158">
        <f>'[7]Calcs-34500GrdY-19920-277'!I13</f>
        <v>118</v>
      </c>
      <c r="D49" s="158">
        <f>'[7]Calcs-34500GrdY-19920-277'!I27</f>
        <v>197</v>
      </c>
      <c r="E49" s="158">
        <f>'[7]Calcs-34500GrdY-19920-277'!I41</f>
        <v>271</v>
      </c>
      <c r="F49" s="158">
        <f>'[7]Calcs-34500GrdY-19920-277'!I55</f>
        <v>322</v>
      </c>
      <c r="G49" s="158">
        <f>'[7]Calcs-34500GrdY-19920-277'!I69</f>
        <v>426</v>
      </c>
      <c r="H49" s="158">
        <f>'[7]Calcs-34500GrdY-19920-277'!I83</f>
        <v>546</v>
      </c>
      <c r="I49" s="158">
        <f>'[7]Calcs-34500GrdY-19920-277'!I97</f>
        <v>635</v>
      </c>
      <c r="J49" s="158">
        <f>'[7]Calcs-34500GrdY-19920-277'!I111</f>
        <v>988</v>
      </c>
      <c r="K49" s="162"/>
    </row>
    <row r="50" spans="1:11" x14ac:dyDescent="0.2">
      <c r="A50" s="154"/>
      <c r="B50" s="158" t="s">
        <v>135</v>
      </c>
      <c r="C50" s="165">
        <f>'[7]Calcs-34500GrdY-19920-277'!I17</f>
        <v>1.4727272727272727</v>
      </c>
      <c r="D50" s="165">
        <f>'[7]Calcs-34500GrdY-19920-277'!I31</f>
        <v>1.4363636363636363</v>
      </c>
      <c r="E50" s="165">
        <f>'[7]Calcs-34500GrdY-19920-277'!I45</f>
        <v>1.5909090909090908</v>
      </c>
      <c r="F50" s="165">
        <f>'[7]Calcs-34500GrdY-19920-277'!I59</f>
        <v>1.5454545454545452</v>
      </c>
      <c r="G50" s="165">
        <f>'[7]Calcs-34500GrdY-19920-277'!I73</f>
        <v>1.6636363636363636</v>
      </c>
      <c r="H50" s="165">
        <f>'[7]Calcs-34500GrdY-19920-277'!I87</f>
        <v>1.8363636363636362</v>
      </c>
      <c r="I50" s="165">
        <f>'[7]Calcs-34500GrdY-19920-277'!I101</f>
        <v>1.8363636363636362</v>
      </c>
      <c r="J50" s="165">
        <f>'[7]Calcs-34500GrdY-19920-277'!I115</f>
        <v>1.3818181818181816</v>
      </c>
      <c r="K50" s="166"/>
    </row>
    <row r="51" spans="1:11" x14ac:dyDescent="0.2">
      <c r="A51" s="154"/>
      <c r="B51" s="158"/>
      <c r="C51" s="158"/>
      <c r="D51" s="158"/>
      <c r="E51" s="158"/>
      <c r="F51" s="158"/>
      <c r="G51" s="158"/>
      <c r="H51" s="158"/>
      <c r="I51" s="158"/>
      <c r="J51" s="158"/>
      <c r="K51" s="162"/>
    </row>
    <row r="52" spans="1:11" ht="13.5" thickBot="1" x14ac:dyDescent="0.25">
      <c r="A52" s="159"/>
      <c r="B52" s="160"/>
      <c r="C52" s="160"/>
      <c r="D52" s="160"/>
      <c r="E52" s="160"/>
      <c r="F52" s="160"/>
      <c r="G52" s="160"/>
      <c r="H52" s="160"/>
      <c r="I52" s="160"/>
      <c r="J52" s="160"/>
      <c r="K52" s="161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62E5-761F-42E2-9204-4634D29FA0A6}">
  <dimension ref="A1:K51"/>
  <sheetViews>
    <sheetView workbookViewId="0">
      <selection activeCell="E4" sqref="E4"/>
    </sheetView>
    <sheetView workbookViewId="1">
      <selection activeCell="H13" sqref="H13"/>
    </sheetView>
  </sheetViews>
  <sheetFormatPr defaultRowHeight="12.75" x14ac:dyDescent="0.2"/>
  <cols>
    <col min="1" max="1" width="2.7109375" style="121" customWidth="1"/>
    <col min="2" max="11" width="7.7109375" style="121" customWidth="1"/>
    <col min="12" max="16384" width="9.140625" style="121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93"/>
      <c r="K1" s="69"/>
    </row>
    <row r="2" spans="1:11" x14ac:dyDescent="0.2">
      <c r="A2" s="70"/>
      <c r="B2" s="71"/>
      <c r="C2" s="19"/>
      <c r="D2" s="71"/>
      <c r="E2" s="71"/>
      <c r="F2" s="72" t="s">
        <v>165</v>
      </c>
      <c r="G2" s="71"/>
      <c r="H2" s="71"/>
      <c r="I2" s="71"/>
      <c r="J2" s="94"/>
      <c r="K2" s="59"/>
    </row>
    <row r="3" spans="1:11" x14ac:dyDescent="0.2">
      <c r="A3" s="70"/>
      <c r="B3" s="71"/>
      <c r="C3" s="48"/>
      <c r="D3" s="71"/>
      <c r="E3" s="48"/>
      <c r="F3" s="72" t="s">
        <v>166</v>
      </c>
      <c r="G3" s="71"/>
      <c r="H3" s="48"/>
      <c r="I3" s="48"/>
      <c r="J3" s="94"/>
      <c r="K3" s="73"/>
    </row>
    <row r="4" spans="1:11" x14ac:dyDescent="0.2">
      <c r="A4" s="70"/>
      <c r="B4" s="71"/>
      <c r="C4" s="48"/>
      <c r="D4" s="71"/>
      <c r="E4" s="19"/>
      <c r="F4" s="72" t="s">
        <v>143</v>
      </c>
      <c r="G4" s="71"/>
      <c r="H4" s="48"/>
      <c r="I4" s="48"/>
      <c r="J4" s="94"/>
      <c r="K4" s="73"/>
    </row>
    <row r="5" spans="1:11" ht="13.5" thickBot="1" x14ac:dyDescent="0.25">
      <c r="A5" s="74"/>
      <c r="B5" s="60"/>
      <c r="C5" s="57"/>
      <c r="D5" s="57"/>
      <c r="E5" s="60"/>
      <c r="F5" s="60"/>
      <c r="G5" s="60"/>
      <c r="H5" s="57"/>
      <c r="I5" s="57"/>
      <c r="J5" s="95"/>
      <c r="K5" s="58"/>
    </row>
    <row r="6" spans="1:11" x14ac:dyDescent="0.2">
      <c r="A6" s="122"/>
      <c r="B6" s="123"/>
      <c r="C6" s="123"/>
      <c r="D6" s="123"/>
      <c r="E6" s="123"/>
      <c r="F6" s="124"/>
      <c r="G6" s="123"/>
      <c r="H6" s="123"/>
      <c r="I6" s="123"/>
      <c r="J6" s="123"/>
      <c r="K6" s="125"/>
    </row>
    <row r="7" spans="1:11" x14ac:dyDescent="0.2">
      <c r="A7" s="122"/>
      <c r="B7" s="123"/>
      <c r="C7" s="123"/>
      <c r="D7" s="123"/>
      <c r="E7" s="123"/>
      <c r="F7" s="123"/>
      <c r="G7" s="123"/>
      <c r="H7" s="123"/>
      <c r="I7" s="123"/>
      <c r="J7" s="126" t="s">
        <v>96</v>
      </c>
      <c r="K7" s="125"/>
    </row>
    <row r="8" spans="1:11" x14ac:dyDescent="0.2">
      <c r="A8" s="122"/>
      <c r="B8" s="123" t="s">
        <v>121</v>
      </c>
      <c r="C8" s="123"/>
      <c r="D8" s="123"/>
      <c r="E8" s="123"/>
      <c r="F8" s="123"/>
      <c r="G8" s="123"/>
      <c r="H8" s="123"/>
      <c r="I8" s="123"/>
      <c r="J8" s="126" t="s">
        <v>98</v>
      </c>
      <c r="K8" s="125"/>
    </row>
    <row r="9" spans="1:11" x14ac:dyDescent="0.2">
      <c r="A9" s="122"/>
      <c r="B9" s="123" t="s">
        <v>122</v>
      </c>
      <c r="C9" s="123"/>
      <c r="D9" s="123"/>
      <c r="E9" s="123"/>
      <c r="F9" s="123"/>
      <c r="G9" s="123"/>
      <c r="H9" s="123"/>
      <c r="I9" s="123"/>
      <c r="J9" s="126" t="s">
        <v>149</v>
      </c>
      <c r="K9" s="125"/>
    </row>
    <row r="10" spans="1:11" x14ac:dyDescent="0.2">
      <c r="A10" s="122"/>
      <c r="B10" s="123" t="s">
        <v>160</v>
      </c>
      <c r="C10" s="123"/>
      <c r="D10" s="123"/>
      <c r="E10" s="123"/>
      <c r="F10" s="123"/>
      <c r="G10" s="123"/>
      <c r="H10" s="123"/>
      <c r="I10" s="123"/>
      <c r="J10" s="123"/>
      <c r="K10" s="125"/>
    </row>
    <row r="11" spans="1:11" x14ac:dyDescent="0.2">
      <c r="A11" s="122"/>
      <c r="B11" s="123"/>
      <c r="C11" s="123"/>
      <c r="D11" s="123"/>
      <c r="E11" s="123"/>
      <c r="F11" s="123"/>
      <c r="G11" s="123"/>
      <c r="H11" s="123"/>
      <c r="I11" s="123"/>
      <c r="J11" s="123"/>
      <c r="K11" s="125"/>
    </row>
    <row r="12" spans="1:11" x14ac:dyDescent="0.2">
      <c r="A12" s="122"/>
      <c r="B12" s="126"/>
      <c r="C12" s="126"/>
      <c r="D12" s="126"/>
      <c r="F12" s="126" t="s">
        <v>150</v>
      </c>
      <c r="G12" s="126"/>
      <c r="H12" s="126"/>
      <c r="I12" s="126"/>
      <c r="J12" s="126"/>
      <c r="K12" s="127"/>
    </row>
    <row r="13" spans="1:11" x14ac:dyDescent="0.2">
      <c r="A13" s="122"/>
      <c r="B13" s="126"/>
      <c r="C13" s="126"/>
      <c r="D13" s="126"/>
      <c r="E13" s="126"/>
      <c r="F13" s="126"/>
      <c r="G13" s="126"/>
      <c r="H13" s="126"/>
      <c r="I13" s="126"/>
      <c r="J13" s="126"/>
      <c r="K13" s="127"/>
    </row>
    <row r="14" spans="1:11" x14ac:dyDescent="0.2">
      <c r="A14" s="122"/>
      <c r="B14" s="126" t="s">
        <v>103</v>
      </c>
      <c r="C14" s="128">
        <v>10</v>
      </c>
      <c r="D14" s="128">
        <v>15</v>
      </c>
      <c r="E14" s="128">
        <v>25</v>
      </c>
      <c r="F14" s="128">
        <v>37.5</v>
      </c>
      <c r="G14" s="128">
        <v>50</v>
      </c>
      <c r="H14" s="128">
        <v>75</v>
      </c>
      <c r="I14" s="128">
        <v>100</v>
      </c>
      <c r="J14" s="128">
        <v>167</v>
      </c>
      <c r="K14" s="129"/>
    </row>
    <row r="15" spans="1:11" x14ac:dyDescent="0.2">
      <c r="A15" s="122"/>
      <c r="B15" s="126" t="s">
        <v>104</v>
      </c>
      <c r="C15" s="126">
        <f>'[8]Calcs-2400-4160Y-120-240'!I12</f>
        <v>27</v>
      </c>
      <c r="D15" s="126">
        <f>'[8]Calcs-2400-4160Y-120-240'!I26</f>
        <v>42</v>
      </c>
      <c r="E15" s="126">
        <f>'[8]Calcs-2400-4160Y-120-240'!I40</f>
        <v>58</v>
      </c>
      <c r="F15" s="126">
        <f>'[8]Calcs-2400-4160Y-120-240'!I54</f>
        <v>77</v>
      </c>
      <c r="G15" s="126">
        <f>'[8]Calcs-2400-4160Y-120-240'!I68</f>
        <v>105</v>
      </c>
      <c r="H15" s="126">
        <f>'[8]Calcs-2400-4160Y-120-240'!I82</f>
        <v>143</v>
      </c>
      <c r="I15" s="126">
        <f>'[8]Calcs-2400-4160Y-120-240'!I96</f>
        <v>168</v>
      </c>
      <c r="J15" s="126">
        <f>'[8]Calcs-2400-4160Y-120-240'!I110</f>
        <v>259</v>
      </c>
      <c r="K15" s="127"/>
    </row>
    <row r="16" spans="1:11" x14ac:dyDescent="0.2">
      <c r="A16" s="122"/>
      <c r="B16" s="126" t="s">
        <v>105</v>
      </c>
      <c r="C16" s="126">
        <f>'[8]Calcs-2400-4160Y-120-240'!I13</f>
        <v>105</v>
      </c>
      <c r="D16" s="126">
        <f>'[8]Calcs-2400-4160Y-120-240'!I27</f>
        <v>173</v>
      </c>
      <c r="E16" s="126">
        <f>'[8]Calcs-2400-4160Y-120-240'!I41</f>
        <v>248</v>
      </c>
      <c r="F16" s="126">
        <f>'[8]Calcs-2400-4160Y-120-240'!I55</f>
        <v>332</v>
      </c>
      <c r="G16" s="126">
        <f>'[8]Calcs-2400-4160Y-120-240'!I69</f>
        <v>377</v>
      </c>
      <c r="H16" s="126">
        <f>'[8]Calcs-2400-4160Y-120-240'!I83</f>
        <v>579</v>
      </c>
      <c r="I16" s="126">
        <f>'[8]Calcs-2400-4160Y-120-240'!I97</f>
        <v>713</v>
      </c>
      <c r="J16" s="126">
        <f>'[8]Calcs-2400-4160Y-120-240'!I111</f>
        <v>1104</v>
      </c>
      <c r="K16" s="127"/>
    </row>
    <row r="17" spans="1:11" x14ac:dyDescent="0.2">
      <c r="A17" s="122"/>
      <c r="B17" s="126" t="s">
        <v>135</v>
      </c>
      <c r="C17" s="130">
        <f>'[8]Calcs-2400-4160Y-120-240'!I17</f>
        <v>1.2636363636363634</v>
      </c>
      <c r="D17" s="130">
        <f>'[8]Calcs-2400-4160Y-120-240'!I31</f>
        <v>1.3727272727272726</v>
      </c>
      <c r="E17" s="130">
        <f>'[8]Calcs-2400-4160Y-120-240'!I45</f>
        <v>1.3727272727272726</v>
      </c>
      <c r="F17" s="130">
        <f>'[8]Calcs-2400-4160Y-120-240'!I59</f>
        <v>1.4363636363636363</v>
      </c>
      <c r="G17" s="130">
        <f>'[8]Calcs-2400-4160Y-120-240'!I73</f>
        <v>1.5454545454545452</v>
      </c>
      <c r="H17" s="130">
        <f>'[8]Calcs-2400-4160Y-120-240'!I87</f>
        <v>1.3818181818181816</v>
      </c>
      <c r="I17" s="130">
        <f>'[8]Calcs-2400-4160Y-120-240'!I101</f>
        <v>1.8090909090909089</v>
      </c>
      <c r="J17" s="130">
        <f>'[8]Calcs-2400-4160Y-120-240'!I115</f>
        <v>1.4363636363636363</v>
      </c>
      <c r="K17" s="131"/>
    </row>
    <row r="18" spans="1:11" x14ac:dyDescent="0.2">
      <c r="A18" s="122"/>
      <c r="B18" s="126"/>
      <c r="C18" s="126"/>
      <c r="D18" s="126"/>
      <c r="E18" s="126"/>
      <c r="F18" s="126"/>
      <c r="G18" s="126"/>
      <c r="H18" s="126"/>
      <c r="I18" s="126"/>
      <c r="J18" s="126"/>
      <c r="K18" s="127"/>
    </row>
    <row r="19" spans="1:11" x14ac:dyDescent="0.2">
      <c r="A19" s="122"/>
      <c r="B19" s="126"/>
      <c r="C19" s="126"/>
      <c r="D19" s="126"/>
      <c r="E19" s="126"/>
      <c r="F19" s="126"/>
      <c r="G19" s="126"/>
      <c r="H19" s="126"/>
      <c r="I19" s="126"/>
      <c r="J19" s="126"/>
      <c r="K19" s="127"/>
    </row>
    <row r="20" spans="1:11" x14ac:dyDescent="0.2">
      <c r="A20" s="122"/>
      <c r="B20" s="126"/>
      <c r="C20" s="126"/>
      <c r="D20" s="126"/>
      <c r="F20" s="126" t="s">
        <v>151</v>
      </c>
      <c r="G20" s="126"/>
      <c r="H20" s="126"/>
      <c r="I20" s="126"/>
      <c r="J20" s="126"/>
      <c r="K20" s="127"/>
    </row>
    <row r="21" spans="1:11" x14ac:dyDescent="0.2">
      <c r="A21" s="122"/>
      <c r="B21" s="126"/>
      <c r="C21" s="126"/>
      <c r="D21" s="126"/>
      <c r="E21" s="126"/>
      <c r="F21" s="126"/>
      <c r="G21" s="126"/>
      <c r="H21" s="126"/>
      <c r="I21" s="126"/>
      <c r="J21" s="126"/>
      <c r="K21" s="127"/>
    </row>
    <row r="22" spans="1:11" x14ac:dyDescent="0.2">
      <c r="A22" s="122"/>
      <c r="B22" s="126" t="s">
        <v>103</v>
      </c>
      <c r="C22" s="128">
        <v>10</v>
      </c>
      <c r="D22" s="128">
        <v>15</v>
      </c>
      <c r="E22" s="128">
        <v>25</v>
      </c>
      <c r="F22" s="128">
        <v>37.5</v>
      </c>
      <c r="G22" s="128">
        <v>50</v>
      </c>
      <c r="H22" s="128">
        <v>75</v>
      </c>
      <c r="I22" s="128">
        <v>100</v>
      </c>
      <c r="J22" s="128">
        <v>167</v>
      </c>
      <c r="K22" s="129"/>
    </row>
    <row r="23" spans="1:11" x14ac:dyDescent="0.2">
      <c r="A23" s="122"/>
      <c r="B23" s="126" t="s">
        <v>104</v>
      </c>
      <c r="C23" s="78">
        <f>'[8]Calcs-2400-4160Y-277'!I12</f>
        <v>31</v>
      </c>
      <c r="D23" s="78">
        <f>'[8]Calcs-2400-4160Y-277'!I26</f>
        <v>41</v>
      </c>
      <c r="E23" s="78">
        <f>'[8]Calcs-2400-4160Y-277'!I40</f>
        <v>59</v>
      </c>
      <c r="F23" s="78">
        <f>'[8]Calcs-2400-4160Y-277'!I54</f>
        <v>77</v>
      </c>
      <c r="G23" s="78">
        <f>'[8]Calcs-2400-4160Y-277'!I68</f>
        <v>93</v>
      </c>
      <c r="H23" s="78">
        <f>'[8]Calcs-2400-4160Y-277'!I82</f>
        <v>130</v>
      </c>
      <c r="I23" s="78">
        <f>'[8]Calcs-2400-4160Y-277'!I96</f>
        <v>192</v>
      </c>
      <c r="J23" s="78">
        <f>'[8]Calcs-2400-4160Y-277'!I110</f>
        <v>240</v>
      </c>
      <c r="K23" s="79"/>
    </row>
    <row r="24" spans="1:11" x14ac:dyDescent="0.2">
      <c r="A24" s="122"/>
      <c r="B24" s="126" t="s">
        <v>105</v>
      </c>
      <c r="C24" s="126">
        <f>'[8]Calcs-2400-4160Y-277'!I13</f>
        <v>92</v>
      </c>
      <c r="D24" s="126">
        <f>'[8]Calcs-2400-4160Y-277'!I27</f>
        <v>171</v>
      </c>
      <c r="E24" s="126">
        <f>'[8]Calcs-2400-4160Y-277'!I41</f>
        <v>239</v>
      </c>
      <c r="F24" s="126">
        <f>'[8]Calcs-2400-4160Y-277'!I55</f>
        <v>324</v>
      </c>
      <c r="G24" s="126">
        <f>'[8]Calcs-2400-4160Y-277'!I69</f>
        <v>446</v>
      </c>
      <c r="H24" s="126">
        <f>'[8]Calcs-2400-4160Y-277'!I83</f>
        <v>605</v>
      </c>
      <c r="I24" s="126">
        <f>'[8]Calcs-2400-4160Y-277'!I97</f>
        <v>803</v>
      </c>
      <c r="J24" s="126">
        <f>'[8]Calcs-2400-4160Y-277'!I111</f>
        <v>997</v>
      </c>
      <c r="K24" s="127"/>
    </row>
    <row r="25" spans="1:11" x14ac:dyDescent="0.2">
      <c r="A25" s="122"/>
      <c r="B25" s="126" t="s">
        <v>135</v>
      </c>
      <c r="C25" s="130">
        <f>'[8]Calcs-2400-4160Y-277'!I17</f>
        <v>1.2454545454545454</v>
      </c>
      <c r="D25" s="130">
        <f>'[8]Calcs-2400-4160Y-277'!I31</f>
        <v>1.2999999999999998</v>
      </c>
      <c r="E25" s="130">
        <f>'[8]Calcs-2400-4160Y-277'!I45</f>
        <v>1.1909090909090909</v>
      </c>
      <c r="F25" s="130">
        <f>'[8]Calcs-2400-4160Y-277'!I59</f>
        <v>1.4</v>
      </c>
      <c r="G25" s="130">
        <f>'[8]Calcs-2400-4160Y-277'!I73</f>
        <v>1.5181818181818181</v>
      </c>
      <c r="H25" s="130">
        <f>'[8]Calcs-2400-4160Y-277'!I87</f>
        <v>1.4545454545454546</v>
      </c>
      <c r="I25" s="130">
        <f>'[8]Calcs-2400-4160Y-277'!I101</f>
        <v>1.2636363636363634</v>
      </c>
      <c r="J25" s="130">
        <f>'[8]Calcs-2400-4160Y-277'!I115</f>
        <v>1.3727272727272726</v>
      </c>
      <c r="K25" s="131"/>
    </row>
    <row r="26" spans="1:11" x14ac:dyDescent="0.2">
      <c r="A26" s="122"/>
      <c r="B26" s="126"/>
      <c r="C26" s="126"/>
      <c r="D26" s="126"/>
      <c r="E26" s="126"/>
      <c r="F26" s="126"/>
      <c r="G26" s="126"/>
      <c r="H26" s="126"/>
      <c r="I26" s="126"/>
      <c r="J26" s="126"/>
      <c r="K26" s="127"/>
    </row>
    <row r="27" spans="1:11" x14ac:dyDescent="0.2">
      <c r="A27" s="122"/>
      <c r="B27" s="126"/>
      <c r="C27" s="126"/>
      <c r="D27" s="126"/>
      <c r="E27" s="126"/>
      <c r="F27" s="126"/>
      <c r="G27" s="126"/>
      <c r="H27" s="126"/>
      <c r="I27" s="126"/>
      <c r="J27" s="126"/>
      <c r="K27" s="127"/>
    </row>
    <row r="28" spans="1:11" x14ac:dyDescent="0.2">
      <c r="A28" s="122"/>
      <c r="B28" s="126"/>
      <c r="C28" s="126"/>
      <c r="D28" s="126"/>
      <c r="F28" s="126" t="s">
        <v>152</v>
      </c>
      <c r="G28" s="126"/>
      <c r="H28" s="126"/>
      <c r="I28" s="126"/>
      <c r="J28" s="126"/>
      <c r="K28" s="127"/>
    </row>
    <row r="29" spans="1:11" x14ac:dyDescent="0.2">
      <c r="A29" s="122"/>
      <c r="B29" s="126"/>
      <c r="C29" s="126"/>
      <c r="D29" s="126"/>
      <c r="E29" s="126"/>
      <c r="F29" s="126"/>
      <c r="G29" s="126"/>
      <c r="H29" s="126"/>
      <c r="I29" s="126"/>
      <c r="J29" s="126"/>
      <c r="K29" s="127"/>
    </row>
    <row r="30" spans="1:11" x14ac:dyDescent="0.2">
      <c r="A30" s="122"/>
      <c r="B30" s="126" t="s">
        <v>103</v>
      </c>
      <c r="C30" s="128">
        <v>10</v>
      </c>
      <c r="D30" s="128">
        <v>15</v>
      </c>
      <c r="E30" s="128">
        <v>25</v>
      </c>
      <c r="F30" s="128">
        <v>37.5</v>
      </c>
      <c r="G30" s="128">
        <v>50</v>
      </c>
      <c r="H30" s="128">
        <v>75</v>
      </c>
      <c r="I30" s="128">
        <v>100</v>
      </c>
      <c r="J30" s="128">
        <v>167</v>
      </c>
      <c r="K30" s="129"/>
    </row>
    <row r="31" spans="1:11" x14ac:dyDescent="0.2">
      <c r="A31" s="122"/>
      <c r="B31" s="126" t="s">
        <v>104</v>
      </c>
      <c r="C31" s="126">
        <f>'[8]Calcs-7200-12470Y-120-240 '!I12</f>
        <v>30</v>
      </c>
      <c r="D31" s="126">
        <f>'[8]Calcs-7200-12470Y-120-240 '!I26</f>
        <v>43</v>
      </c>
      <c r="E31" s="126">
        <f>'[8]Calcs-7200-12470Y-120-240 '!I40</f>
        <v>60</v>
      </c>
      <c r="F31" s="126">
        <f>'[8]Calcs-7200-12470Y-120-240 '!I54</f>
        <v>79</v>
      </c>
      <c r="G31" s="126">
        <f>'[8]Calcs-7200-12470Y-120-240 '!I68</f>
        <v>115</v>
      </c>
      <c r="H31" s="126">
        <f>'[8]Calcs-7200-12470Y-120-240 '!I82</f>
        <v>129</v>
      </c>
      <c r="I31" s="126">
        <f>'[8]Calcs-7200-12470Y-120-240 '!I96</f>
        <v>172</v>
      </c>
      <c r="J31" s="126">
        <f>'[8]Calcs-7200-12470Y-120-240 '!I110</f>
        <v>252</v>
      </c>
      <c r="K31" s="127"/>
    </row>
    <row r="32" spans="1:11" x14ac:dyDescent="0.2">
      <c r="A32" s="122"/>
      <c r="B32" s="126" t="s">
        <v>105</v>
      </c>
      <c r="C32" s="126">
        <f>'[8]Calcs-7200-12470Y-120-240 '!I13</f>
        <v>108</v>
      </c>
      <c r="D32" s="126">
        <f>'[8]Calcs-7200-12470Y-120-240 '!I27</f>
        <v>160</v>
      </c>
      <c r="E32" s="126">
        <f>'[8]Calcs-7200-12470Y-120-240 '!I41</f>
        <v>254</v>
      </c>
      <c r="F32" s="126">
        <f>'[8]Calcs-7200-12470Y-120-240 '!I55</f>
        <v>338</v>
      </c>
      <c r="G32" s="126">
        <f>'[8]Calcs-7200-12470Y-120-240 '!I69</f>
        <v>382</v>
      </c>
      <c r="H32" s="126">
        <f>'[8]Calcs-7200-12470Y-120-240 '!I83</f>
        <v>565</v>
      </c>
      <c r="I32" s="126">
        <f>'[8]Calcs-7200-12470Y-120-240 '!I97</f>
        <v>640</v>
      </c>
      <c r="J32" s="126">
        <f>'[8]Calcs-7200-12470Y-120-240 '!I111</f>
        <v>1064</v>
      </c>
      <c r="K32" s="127"/>
    </row>
    <row r="33" spans="1:11" x14ac:dyDescent="0.2">
      <c r="A33" s="122"/>
      <c r="B33" s="126" t="s">
        <v>135</v>
      </c>
      <c r="C33" s="130">
        <f>'[8]Calcs-7200-12470Y-120-240 '!I17</f>
        <v>1.3272727272727272</v>
      </c>
      <c r="D33" s="130">
        <f>'[8]Calcs-7200-12470Y-120-240 '!I31</f>
        <v>1.2818181818181817</v>
      </c>
      <c r="E33" s="130">
        <f>'[8]Calcs-7200-12470Y-120-240 '!I45</f>
        <v>1.4818181818181817</v>
      </c>
      <c r="F33" s="130">
        <f>'[8]Calcs-7200-12470Y-120-240 '!I59</f>
        <v>1.4909090909090907</v>
      </c>
      <c r="G33" s="130">
        <f>'[8]Calcs-7200-12470Y-120-240 '!I73</f>
        <v>1.2545454545454544</v>
      </c>
      <c r="H33" s="130">
        <f>'[8]Calcs-7200-12470Y-120-240 '!I87</f>
        <v>1.4363636363636363</v>
      </c>
      <c r="I33" s="130">
        <f>'[8]Calcs-7200-12470Y-120-240 '!I101</f>
        <v>1.3090909090909089</v>
      </c>
      <c r="J33" s="130">
        <f>'[8]Calcs-7200-12470Y-120-240 '!I115</f>
        <v>1.4181818181818182</v>
      </c>
      <c r="K33" s="131"/>
    </row>
    <row r="34" spans="1:11" x14ac:dyDescent="0.2">
      <c r="A34" s="122"/>
      <c r="B34" s="126"/>
      <c r="C34" s="126"/>
      <c r="D34" s="126"/>
      <c r="E34" s="126"/>
      <c r="F34" s="126"/>
      <c r="G34" s="126"/>
      <c r="H34" s="126"/>
      <c r="I34" s="126"/>
      <c r="J34" s="126"/>
      <c r="K34" s="127"/>
    </row>
    <row r="35" spans="1:11" x14ac:dyDescent="0.2">
      <c r="A35" s="122"/>
      <c r="B35" s="126"/>
      <c r="C35" s="126"/>
      <c r="D35" s="126"/>
      <c r="E35" s="126"/>
      <c r="F35" s="126"/>
      <c r="G35" s="126"/>
      <c r="H35" s="126"/>
      <c r="I35" s="126"/>
      <c r="J35" s="126"/>
      <c r="K35" s="127"/>
    </row>
    <row r="36" spans="1:11" x14ac:dyDescent="0.2">
      <c r="A36" s="122"/>
      <c r="B36" s="126"/>
      <c r="C36" s="126"/>
      <c r="D36" s="126"/>
      <c r="F36" s="126" t="s">
        <v>153</v>
      </c>
      <c r="G36" s="126"/>
      <c r="H36" s="126"/>
      <c r="I36" s="126"/>
      <c r="J36" s="126"/>
      <c r="K36" s="127"/>
    </row>
    <row r="37" spans="1:11" x14ac:dyDescent="0.2">
      <c r="A37" s="122"/>
      <c r="B37" s="126"/>
      <c r="C37" s="126"/>
      <c r="D37" s="126"/>
      <c r="E37" s="126"/>
      <c r="F37" s="126"/>
      <c r="G37" s="126"/>
      <c r="H37" s="126"/>
      <c r="I37" s="126"/>
      <c r="J37" s="126"/>
      <c r="K37" s="127"/>
    </row>
    <row r="38" spans="1:11" x14ac:dyDescent="0.2">
      <c r="A38" s="122"/>
      <c r="B38" s="126" t="s">
        <v>103</v>
      </c>
      <c r="C38" s="128">
        <v>10</v>
      </c>
      <c r="D38" s="128">
        <v>15</v>
      </c>
      <c r="E38" s="128">
        <v>25</v>
      </c>
      <c r="F38" s="128">
        <v>37.5</v>
      </c>
      <c r="G38" s="128">
        <v>50</v>
      </c>
      <c r="H38" s="128">
        <v>75</v>
      </c>
      <c r="I38" s="128">
        <v>100</v>
      </c>
      <c r="J38" s="128">
        <v>167</v>
      </c>
      <c r="K38" s="129"/>
    </row>
    <row r="39" spans="1:11" x14ac:dyDescent="0.2">
      <c r="A39" s="122"/>
      <c r="B39" s="126" t="s">
        <v>104</v>
      </c>
      <c r="C39" s="126">
        <f>'[8]Calcs-7200-12470Y-277'!I12</f>
        <v>30</v>
      </c>
      <c r="D39" s="126">
        <f>'[8]Calcs-7200-12470Y-277'!I26</f>
        <v>42</v>
      </c>
      <c r="E39" s="126">
        <f>'[8]Calcs-7200-12470Y-277'!I40</f>
        <v>58</v>
      </c>
      <c r="F39" s="126">
        <f>'[8]Calcs-7200-12470Y-277'!I54</f>
        <v>82</v>
      </c>
      <c r="G39" s="126">
        <f>'[8]Calcs-7200-12470Y-277'!I68</f>
        <v>101</v>
      </c>
      <c r="H39" s="126">
        <f>'[8]Calcs-7200-12470Y-277'!I82</f>
        <v>139</v>
      </c>
      <c r="I39" s="126">
        <f>'[8]Calcs-7200-12470Y-277'!I96</f>
        <v>162</v>
      </c>
      <c r="J39" s="126">
        <f>'[8]Calcs-7200-12470Y-277'!I110</f>
        <v>253</v>
      </c>
      <c r="K39" s="127"/>
    </row>
    <row r="40" spans="1:11" x14ac:dyDescent="0.2">
      <c r="A40" s="122"/>
      <c r="B40" s="126" t="s">
        <v>105</v>
      </c>
      <c r="C40" s="126">
        <f>'[8]Calcs-7200-12470Y-277'!I13</f>
        <v>106</v>
      </c>
      <c r="D40" s="126">
        <f>'[8]Calcs-7200-12470Y-277'!I27</f>
        <v>158</v>
      </c>
      <c r="E40" s="126">
        <f>'[8]Calcs-7200-12470Y-277'!I41</f>
        <v>245</v>
      </c>
      <c r="F40" s="126">
        <f>'[8]Calcs-7200-12470Y-277'!I55</f>
        <v>338</v>
      </c>
      <c r="G40" s="126">
        <f>'[8]Calcs-7200-12470Y-277'!I69</f>
        <v>360</v>
      </c>
      <c r="H40" s="126">
        <f>'[8]Calcs-7200-12470Y-277'!I83</f>
        <v>578</v>
      </c>
      <c r="I40" s="126">
        <f>'[8]Calcs-7200-12470Y-277'!I97</f>
        <v>748</v>
      </c>
      <c r="J40" s="126">
        <f>'[8]Calcs-7200-12470Y-277'!I111</f>
        <v>1090</v>
      </c>
      <c r="K40" s="127"/>
    </row>
    <row r="41" spans="1:11" x14ac:dyDescent="0.2">
      <c r="A41" s="122"/>
      <c r="B41" s="126" t="s">
        <v>135</v>
      </c>
      <c r="C41" s="130">
        <f>'[8]Calcs-7200-12470Y-277'!I17</f>
        <v>1.2909090909090908</v>
      </c>
      <c r="D41" s="130">
        <f>'[8]Calcs-7200-12470Y-277'!I31</f>
        <v>1.3090909090909089</v>
      </c>
      <c r="E41" s="130">
        <f>'[8]Calcs-7200-12470Y-277'!I45</f>
        <v>1.4999999999999998</v>
      </c>
      <c r="F41" s="130">
        <f>'[8]Calcs-7200-12470Y-277'!I59</f>
        <v>1.4636363636363636</v>
      </c>
      <c r="G41" s="130">
        <f>'[8]Calcs-7200-12470Y-277'!I73</f>
        <v>1.6363636363636362</v>
      </c>
      <c r="H41" s="130">
        <f>'[8]Calcs-7200-12470Y-277'!I87</f>
        <v>1.4454545454545453</v>
      </c>
      <c r="I41" s="130">
        <f>'[8]Calcs-7200-12470Y-277'!I101</f>
        <v>1.5909090909090908</v>
      </c>
      <c r="J41" s="130">
        <f>'[8]Calcs-7200-12470Y-277'!I115</f>
        <v>1.7454545454545451</v>
      </c>
      <c r="K41" s="131"/>
    </row>
    <row r="42" spans="1:11" x14ac:dyDescent="0.2">
      <c r="A42" s="122"/>
      <c r="B42" s="126"/>
      <c r="C42" s="126"/>
      <c r="D42" s="126"/>
      <c r="E42" s="126"/>
      <c r="F42" s="126"/>
      <c r="G42" s="126"/>
      <c r="H42" s="126"/>
      <c r="I42" s="126"/>
      <c r="J42" s="126"/>
      <c r="K42" s="127"/>
    </row>
    <row r="43" spans="1:11" x14ac:dyDescent="0.2">
      <c r="A43" s="122"/>
      <c r="B43" s="126"/>
      <c r="C43" s="126"/>
      <c r="D43" s="126"/>
      <c r="E43" s="126"/>
      <c r="F43" s="126"/>
      <c r="G43" s="126"/>
      <c r="H43" s="126"/>
      <c r="I43" s="126"/>
      <c r="J43" s="126"/>
      <c r="K43" s="127"/>
    </row>
    <row r="44" spans="1:11" x14ac:dyDescent="0.2">
      <c r="A44" s="122"/>
      <c r="B44" s="126"/>
      <c r="C44" s="126"/>
      <c r="D44" s="126"/>
      <c r="F44" s="126" t="s">
        <v>154</v>
      </c>
      <c r="G44" s="126"/>
      <c r="H44" s="126"/>
      <c r="I44" s="126"/>
      <c r="J44" s="126"/>
      <c r="K44" s="127"/>
    </row>
    <row r="45" spans="1:11" x14ac:dyDescent="0.2">
      <c r="A45" s="122"/>
      <c r="B45" s="126"/>
      <c r="C45" s="126"/>
      <c r="D45" s="126"/>
      <c r="E45" s="126"/>
      <c r="F45" s="126"/>
      <c r="G45" s="126"/>
      <c r="H45" s="126"/>
      <c r="I45" s="126"/>
      <c r="J45" s="126"/>
      <c r="K45" s="127"/>
    </row>
    <row r="46" spans="1:11" x14ac:dyDescent="0.2">
      <c r="A46" s="122"/>
      <c r="B46" s="126" t="s">
        <v>103</v>
      </c>
      <c r="C46" s="128">
        <v>10</v>
      </c>
      <c r="D46" s="128">
        <v>15</v>
      </c>
      <c r="E46" s="128">
        <v>25</v>
      </c>
      <c r="F46" s="128">
        <v>37.5</v>
      </c>
      <c r="G46" s="128">
        <v>50</v>
      </c>
      <c r="H46" s="128">
        <v>75</v>
      </c>
      <c r="I46" s="128">
        <v>100</v>
      </c>
      <c r="J46" s="128">
        <v>167</v>
      </c>
      <c r="K46" s="129"/>
    </row>
    <row r="47" spans="1:11" x14ac:dyDescent="0.2">
      <c r="A47" s="122"/>
      <c r="B47" s="126" t="s">
        <v>104</v>
      </c>
      <c r="C47" s="126">
        <f>'[8]Calcs-12000-120-240'!I12</f>
        <v>32</v>
      </c>
      <c r="D47" s="126">
        <f>'[8]Calcs-12000-120-240'!I26</f>
        <v>42</v>
      </c>
      <c r="E47" s="126">
        <f>'[8]Calcs-12000-120-240'!I40</f>
        <v>60</v>
      </c>
      <c r="F47" s="126">
        <f>'[8]Calcs-12000-120-240'!I54</f>
        <v>77</v>
      </c>
      <c r="G47" s="126">
        <f>'[8]Calcs-12000-120-240'!I68</f>
        <v>102</v>
      </c>
      <c r="H47" s="126">
        <f>'[8]Calcs-12000-120-240'!I82</f>
        <v>130</v>
      </c>
      <c r="I47" s="126">
        <f>'[8]Calcs-12000-120-240'!I96</f>
        <v>179</v>
      </c>
      <c r="J47" s="126">
        <f>'[8]Calcs-12000-120-240'!I110</f>
        <v>243</v>
      </c>
      <c r="K47" s="127"/>
    </row>
    <row r="48" spans="1:11" x14ac:dyDescent="0.2">
      <c r="A48" s="122"/>
      <c r="B48" s="126" t="s">
        <v>105</v>
      </c>
      <c r="C48" s="126">
        <f>'[8]Calcs-12000-120-240'!I13</f>
        <v>106</v>
      </c>
      <c r="D48" s="126">
        <f>'[8]Calcs-12000-120-240'!I27</f>
        <v>174</v>
      </c>
      <c r="E48" s="126">
        <f>'[8]Calcs-12000-120-240'!I41</f>
        <v>249</v>
      </c>
      <c r="F48" s="126">
        <f>'[8]Calcs-12000-120-240'!I55</f>
        <v>330</v>
      </c>
      <c r="G48" s="126">
        <f>'[8]Calcs-12000-120-240'!I69</f>
        <v>413</v>
      </c>
      <c r="H48" s="126">
        <f>'[8]Calcs-12000-120-240'!I83</f>
        <v>686</v>
      </c>
      <c r="I48" s="126">
        <f>'[8]Calcs-12000-120-240'!I97</f>
        <v>745</v>
      </c>
      <c r="J48" s="126">
        <f>'[8]Calcs-12000-120-240'!I111</f>
        <v>1504</v>
      </c>
      <c r="K48" s="127"/>
    </row>
    <row r="49" spans="1:11" x14ac:dyDescent="0.2">
      <c r="A49" s="122"/>
      <c r="B49" s="126" t="s">
        <v>135</v>
      </c>
      <c r="C49" s="130">
        <f>'[8]Calcs-12000-120-240'!I17</f>
        <v>1.3363636363636362</v>
      </c>
      <c r="D49" s="130">
        <f>'[8]Calcs-12000-120-240'!I31</f>
        <v>1.4545454545454546</v>
      </c>
      <c r="E49" s="130">
        <f>'[8]Calcs-12000-120-240'!I45</f>
        <v>1.5363636363636362</v>
      </c>
      <c r="F49" s="130">
        <f>'[8]Calcs-12000-120-240'!I59</f>
        <v>1.5545454545454545</v>
      </c>
      <c r="G49" s="130">
        <f>'[8]Calcs-12000-120-240'!I73</f>
        <v>1.5727272727272725</v>
      </c>
      <c r="H49" s="130">
        <f>'[8]Calcs-12000-120-240'!I87</f>
        <v>1.6909090909090909</v>
      </c>
      <c r="I49" s="130">
        <f>'[8]Calcs-12000-120-240'!I101</f>
        <v>1.6636363636363636</v>
      </c>
      <c r="J49" s="130">
        <f>'[8]Calcs-12000-120-240'!I115</f>
        <v>1.5181818181818181</v>
      </c>
      <c r="K49" s="131"/>
    </row>
    <row r="50" spans="1:11" x14ac:dyDescent="0.2">
      <c r="A50" s="122"/>
      <c r="B50" s="126"/>
      <c r="C50" s="126"/>
      <c r="D50" s="126"/>
      <c r="E50" s="126"/>
      <c r="F50" s="126"/>
      <c r="G50" s="126"/>
      <c r="H50" s="126"/>
      <c r="I50" s="126"/>
      <c r="J50" s="126"/>
      <c r="K50" s="127"/>
    </row>
    <row r="51" spans="1:11" ht="13.5" thickBot="1" x14ac:dyDescent="0.25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C94E-FAD5-43A4-9E0F-D36FB4811466}">
  <dimension ref="A1:E196"/>
  <sheetViews>
    <sheetView topLeftCell="A52" workbookViewId="0">
      <selection activeCell="B56" sqref="B56:D58"/>
    </sheetView>
    <sheetView workbookViewId="1">
      <selection activeCell="E137" sqref="E137"/>
    </sheetView>
  </sheetViews>
  <sheetFormatPr defaultRowHeight="10.5" x14ac:dyDescent="0.15"/>
  <cols>
    <col min="1" max="1" width="3.7109375" style="27" customWidth="1"/>
    <col min="2" max="2" width="25.7109375" style="50" customWidth="1"/>
    <col min="3" max="3" width="20.7109375" style="50" customWidth="1"/>
    <col min="4" max="4" width="20.7109375" style="27" customWidth="1"/>
    <col min="5" max="5" width="3.7109375" style="27" customWidth="1"/>
    <col min="6" max="6" width="2.7109375" style="27" customWidth="1"/>
    <col min="7" max="7" width="20.7109375" style="27" customWidth="1"/>
    <col min="8" max="8" width="15.7109375" style="27" customWidth="1"/>
    <col min="9" max="9" width="12.7109375" style="27" customWidth="1"/>
    <col min="10" max="16384" width="9.140625" style="27"/>
  </cols>
  <sheetData>
    <row r="1" spans="1:5" x14ac:dyDescent="0.15">
      <c r="A1" s="30"/>
      <c r="B1" s="43"/>
      <c r="C1" s="43"/>
      <c r="D1" s="38"/>
      <c r="E1" s="39"/>
    </row>
    <row r="2" spans="1:5" ht="12.75" x14ac:dyDescent="0.2">
      <c r="A2" s="29"/>
      <c r="B2" s="35"/>
      <c r="C2" s="35" t="s">
        <v>0</v>
      </c>
      <c r="D2" s="36"/>
      <c r="E2" s="40"/>
    </row>
    <row r="3" spans="1:5" ht="12.75" x14ac:dyDescent="0.2">
      <c r="A3" s="29"/>
      <c r="B3" s="35"/>
      <c r="C3" s="35"/>
      <c r="D3" s="36"/>
      <c r="E3" s="40"/>
    </row>
    <row r="4" spans="1:5" ht="12.75" x14ac:dyDescent="0.2">
      <c r="A4" s="29"/>
      <c r="B4" s="35" t="s">
        <v>1</v>
      </c>
      <c r="C4"/>
      <c r="D4" s="36"/>
      <c r="E4" s="40"/>
    </row>
    <row r="5" spans="1:5" ht="13.5" thickBot="1" x14ac:dyDescent="0.25">
      <c r="A5" s="31"/>
      <c r="B5" s="44"/>
      <c r="C5" s="52"/>
      <c r="D5" s="41"/>
      <c r="E5" s="42"/>
    </row>
    <row r="6" spans="1:5" ht="12.75" x14ac:dyDescent="0.2">
      <c r="A6" s="29"/>
      <c r="B6" s="20"/>
      <c r="C6" s="35"/>
      <c r="D6" s="36"/>
      <c r="E6" s="40"/>
    </row>
    <row r="7" spans="1:5" ht="12.75" x14ac:dyDescent="0.2">
      <c r="A7" s="29"/>
      <c r="B7" s="45" t="s">
        <v>2</v>
      </c>
      <c r="C7" s="51" t="s">
        <v>3</v>
      </c>
      <c r="D7" s="32" t="s">
        <v>4</v>
      </c>
      <c r="E7" s="53"/>
    </row>
    <row r="8" spans="1:5" ht="12.75" x14ac:dyDescent="0.2">
      <c r="A8" s="29"/>
      <c r="B8" s="46"/>
      <c r="C8" s="47"/>
      <c r="D8" s="37"/>
      <c r="E8" s="54"/>
    </row>
    <row r="9" spans="1:5" ht="12.75" x14ac:dyDescent="0.2">
      <c r="A9" s="29"/>
      <c r="B9" s="35" t="s">
        <v>5</v>
      </c>
      <c r="C9" s="47"/>
      <c r="D9" s="37"/>
      <c r="E9" s="54"/>
    </row>
    <row r="10" spans="1:5" ht="12.75" x14ac:dyDescent="0.2">
      <c r="A10" s="29"/>
      <c r="B10" s="35"/>
      <c r="C10" s="47"/>
      <c r="D10" s="37"/>
      <c r="E10" s="54"/>
    </row>
    <row r="11" spans="1:5" ht="12.75" x14ac:dyDescent="0.2">
      <c r="A11" s="29"/>
      <c r="B11" s="47" t="s">
        <v>6</v>
      </c>
      <c r="C11" s="47" t="s">
        <v>7</v>
      </c>
      <c r="D11" s="33">
        <v>1.968E-2</v>
      </c>
      <c r="E11" s="54"/>
    </row>
    <row r="12" spans="1:5" ht="12.75" x14ac:dyDescent="0.2">
      <c r="A12" s="29"/>
      <c r="B12" s="47" t="s">
        <v>8</v>
      </c>
      <c r="C12" s="47" t="s">
        <v>7</v>
      </c>
      <c r="D12" s="33">
        <v>1.968E-2</v>
      </c>
      <c r="E12" s="54"/>
    </row>
    <row r="13" spans="1:5" ht="12.75" x14ac:dyDescent="0.2">
      <c r="A13" s="29"/>
      <c r="B13" s="47" t="s">
        <v>9</v>
      </c>
      <c r="C13" s="47" t="s">
        <v>7</v>
      </c>
      <c r="D13" s="33">
        <v>1.968E-2</v>
      </c>
      <c r="E13" s="54"/>
    </row>
    <row r="14" spans="1:5" ht="12.75" x14ac:dyDescent="0.2">
      <c r="A14" s="29"/>
      <c r="B14" s="47" t="s">
        <v>10</v>
      </c>
      <c r="C14" s="47" t="s">
        <v>7</v>
      </c>
      <c r="D14" s="33">
        <v>1.968E-2</v>
      </c>
      <c r="E14" s="54"/>
    </row>
    <row r="15" spans="1:5" ht="12.75" x14ac:dyDescent="0.2">
      <c r="A15" s="29"/>
      <c r="B15" s="47" t="s">
        <v>11</v>
      </c>
      <c r="C15" s="47" t="s">
        <v>7</v>
      </c>
      <c r="D15" s="33">
        <v>1.968E-2</v>
      </c>
      <c r="E15" s="54"/>
    </row>
    <row r="16" spans="1:5" ht="12.75" x14ac:dyDescent="0.2">
      <c r="A16" s="29"/>
      <c r="B16" s="47" t="s">
        <v>12</v>
      </c>
      <c r="C16" s="47" t="s">
        <v>7</v>
      </c>
      <c r="D16" s="33">
        <v>1.968E-2</v>
      </c>
      <c r="E16" s="54"/>
    </row>
    <row r="17" spans="1:5" ht="12.75" x14ac:dyDescent="0.2">
      <c r="A17" s="29"/>
      <c r="B17" s="47" t="s">
        <v>13</v>
      </c>
      <c r="C17" s="47" t="s">
        <v>7</v>
      </c>
      <c r="D17" s="33">
        <v>1.968E-2</v>
      </c>
      <c r="E17" s="54"/>
    </row>
    <row r="18" spans="1:5" ht="12.75" x14ac:dyDescent="0.2">
      <c r="A18" s="29"/>
      <c r="B18" s="47" t="s">
        <v>14</v>
      </c>
      <c r="C18" s="47" t="s">
        <v>7</v>
      </c>
      <c r="D18" s="33">
        <v>1.968E-2</v>
      </c>
      <c r="E18" s="54"/>
    </row>
    <row r="19" spans="1:5" ht="12.75" x14ac:dyDescent="0.2">
      <c r="A19" s="29"/>
      <c r="B19" s="47" t="s">
        <v>15</v>
      </c>
      <c r="C19" s="47" t="s">
        <v>7</v>
      </c>
      <c r="D19" s="33">
        <v>1.968E-2</v>
      </c>
      <c r="E19" s="54"/>
    </row>
    <row r="20" spans="1:5" ht="12.75" x14ac:dyDescent="0.2">
      <c r="A20" s="29"/>
      <c r="B20" s="47" t="s">
        <v>16</v>
      </c>
      <c r="C20" s="47" t="s">
        <v>7</v>
      </c>
      <c r="D20" s="33">
        <v>1.968E-2</v>
      </c>
      <c r="E20" s="54"/>
    </row>
    <row r="21" spans="1:5" ht="12.75" x14ac:dyDescent="0.2">
      <c r="A21" s="29"/>
      <c r="B21" s="47" t="s">
        <v>17</v>
      </c>
      <c r="C21" s="47" t="s">
        <v>7</v>
      </c>
      <c r="D21" s="33">
        <v>1.968E-2</v>
      </c>
      <c r="E21" s="54"/>
    </row>
    <row r="22" spans="1:5" ht="12.75" x14ac:dyDescent="0.2">
      <c r="A22" s="29"/>
      <c r="B22" s="47" t="s">
        <v>18</v>
      </c>
      <c r="C22" s="47" t="s">
        <v>7</v>
      </c>
      <c r="D22" s="33">
        <v>1.968E-2</v>
      </c>
      <c r="E22" s="54"/>
    </row>
    <row r="23" spans="1:5" ht="12.75" x14ac:dyDescent="0.2">
      <c r="A23" s="29"/>
      <c r="B23" s="47" t="s">
        <v>19</v>
      </c>
      <c r="C23" s="47" t="s">
        <v>7</v>
      </c>
      <c r="D23" s="33">
        <v>1.968E-2</v>
      </c>
      <c r="E23" s="54"/>
    </row>
    <row r="24" spans="1:5" ht="12.75" x14ac:dyDescent="0.2">
      <c r="A24" s="29"/>
      <c r="B24" s="47"/>
      <c r="C24" s="47"/>
      <c r="D24" s="33"/>
      <c r="E24" s="54"/>
    </row>
    <row r="25" spans="1:5" ht="12.75" x14ac:dyDescent="0.2">
      <c r="A25" s="29"/>
      <c r="B25" s="47" t="s">
        <v>20</v>
      </c>
      <c r="C25" s="47" t="s">
        <v>7</v>
      </c>
      <c r="D25" s="33">
        <v>4.2999999999999997E-2</v>
      </c>
      <c r="E25" s="54"/>
    </row>
    <row r="26" spans="1:5" ht="12.75" x14ac:dyDescent="0.2">
      <c r="A26" s="29"/>
      <c r="B26" s="47" t="s">
        <v>21</v>
      </c>
      <c r="C26" s="47" t="s">
        <v>7</v>
      </c>
      <c r="D26" s="33">
        <v>4.2999999999999997E-2</v>
      </c>
      <c r="E26" s="54"/>
    </row>
    <row r="27" spans="1:5" ht="12.75" x14ac:dyDescent="0.2">
      <c r="A27" s="29"/>
      <c r="B27" s="47" t="s">
        <v>22</v>
      </c>
      <c r="C27" s="47" t="s">
        <v>7</v>
      </c>
      <c r="D27" s="33">
        <v>4.2999999999999997E-2</v>
      </c>
      <c r="E27" s="54"/>
    </row>
    <row r="28" spans="1:5" ht="12.75" x14ac:dyDescent="0.2">
      <c r="A28" s="29"/>
      <c r="B28" s="47" t="s">
        <v>23</v>
      </c>
      <c r="C28" s="47" t="s">
        <v>7</v>
      </c>
      <c r="D28" s="33">
        <v>4.2999999999999997E-2</v>
      </c>
      <c r="E28" s="54"/>
    </row>
    <row r="29" spans="1:5" ht="12.75" x14ac:dyDescent="0.2">
      <c r="A29" s="29"/>
      <c r="B29" s="47"/>
      <c r="C29" s="47"/>
      <c r="D29" s="33"/>
      <c r="E29" s="54"/>
    </row>
    <row r="30" spans="1:5" ht="12.75" x14ac:dyDescent="0.2">
      <c r="A30" s="29"/>
      <c r="B30" s="47" t="s">
        <v>24</v>
      </c>
      <c r="C30" s="47" t="s">
        <v>25</v>
      </c>
      <c r="D30" s="33">
        <v>3.6920000000000001E-2</v>
      </c>
      <c r="E30" s="54"/>
    </row>
    <row r="31" spans="1:5" ht="12.75" x14ac:dyDescent="0.2">
      <c r="A31" s="29"/>
      <c r="B31" s="47"/>
      <c r="C31" s="47" t="s">
        <v>26</v>
      </c>
      <c r="D31" s="33">
        <v>7.2400000000000006E-2</v>
      </c>
      <c r="E31" s="54"/>
    </row>
    <row r="32" spans="1:5" ht="12.75" x14ac:dyDescent="0.2">
      <c r="A32" s="29"/>
      <c r="B32" s="47" t="s">
        <v>27</v>
      </c>
      <c r="C32" s="47" t="s">
        <v>25</v>
      </c>
      <c r="D32" s="33">
        <v>3.6920000000000001E-2</v>
      </c>
      <c r="E32" s="54"/>
    </row>
    <row r="33" spans="1:5" ht="12.75" x14ac:dyDescent="0.2">
      <c r="A33" s="29"/>
      <c r="B33" s="47"/>
      <c r="C33" s="47" t="s">
        <v>28</v>
      </c>
      <c r="D33" s="33">
        <v>5.5500000000000001E-2</v>
      </c>
      <c r="E33" s="54"/>
    </row>
    <row r="34" spans="1:5" ht="12.75" x14ac:dyDescent="0.2">
      <c r="A34" s="29"/>
      <c r="B34" s="47" t="s">
        <v>29</v>
      </c>
      <c r="C34" s="47" t="s">
        <v>30</v>
      </c>
      <c r="D34" s="33">
        <v>2.4889999999999999E-2</v>
      </c>
      <c r="E34" s="54"/>
    </row>
    <row r="35" spans="1:5" ht="12.75" x14ac:dyDescent="0.2">
      <c r="A35" s="29"/>
      <c r="B35" s="47"/>
      <c r="C35" s="47"/>
      <c r="D35" s="33"/>
      <c r="E35" s="54"/>
    </row>
    <row r="36" spans="1:5" ht="12.75" x14ac:dyDescent="0.2">
      <c r="A36" s="29"/>
      <c r="B36" s="47" t="s">
        <v>31</v>
      </c>
      <c r="C36" s="47" t="s">
        <v>32</v>
      </c>
      <c r="D36" s="33">
        <v>7.6350000000000001E-2</v>
      </c>
      <c r="E36" s="54"/>
    </row>
    <row r="37" spans="1:5" ht="12.75" x14ac:dyDescent="0.2">
      <c r="A37" s="29"/>
      <c r="B37" s="47" t="s">
        <v>33</v>
      </c>
      <c r="C37" s="47" t="s">
        <v>34</v>
      </c>
      <c r="D37" s="33">
        <v>2.8000000000000001E-2</v>
      </c>
      <c r="E37" s="54"/>
    </row>
    <row r="38" spans="1:5" ht="12.75" x14ac:dyDescent="0.2">
      <c r="A38" s="29"/>
      <c r="B38" s="47" t="s">
        <v>35</v>
      </c>
      <c r="C38" s="47" t="s">
        <v>36</v>
      </c>
      <c r="D38" s="33">
        <v>4.4499999999999998E-2</v>
      </c>
      <c r="E38" s="54"/>
    </row>
    <row r="39" spans="1:5" ht="12.75" x14ac:dyDescent="0.2">
      <c r="A39" s="29"/>
      <c r="B39" s="47" t="s">
        <v>37</v>
      </c>
      <c r="C39" s="47"/>
      <c r="D39" s="33">
        <v>7.2400000000000006E-2</v>
      </c>
      <c r="E39" s="54"/>
    </row>
    <row r="40" spans="1:5" ht="12.75" x14ac:dyDescent="0.2">
      <c r="A40" s="29"/>
      <c r="B40" s="47"/>
      <c r="C40" s="47"/>
      <c r="D40" s="33"/>
      <c r="E40" s="54"/>
    </row>
    <row r="41" spans="1:5" ht="12.75" x14ac:dyDescent="0.2">
      <c r="A41" s="29"/>
      <c r="B41" s="47" t="s">
        <v>38</v>
      </c>
      <c r="C41" s="47" t="s">
        <v>39</v>
      </c>
      <c r="D41" s="33"/>
      <c r="E41" s="54"/>
    </row>
    <row r="42" spans="1:5" ht="12.75" x14ac:dyDescent="0.2">
      <c r="A42" s="29"/>
      <c r="B42" s="48"/>
      <c r="C42" s="48" t="s">
        <v>40</v>
      </c>
      <c r="D42" s="19"/>
      <c r="E42" s="54"/>
    </row>
    <row r="43" spans="1:5" ht="12.75" x14ac:dyDescent="0.2">
      <c r="A43" s="29"/>
      <c r="B43" s="48"/>
      <c r="C43" s="48" t="s">
        <v>41</v>
      </c>
      <c r="D43" s="19"/>
      <c r="E43" s="54"/>
    </row>
    <row r="44" spans="1:5" ht="12.75" x14ac:dyDescent="0.2">
      <c r="A44" s="29"/>
      <c r="B44" s="35" t="s">
        <v>42</v>
      </c>
      <c r="C44" s="47"/>
      <c r="D44" s="33"/>
      <c r="E44" s="54"/>
    </row>
    <row r="45" spans="1:5" ht="12.75" x14ac:dyDescent="0.2">
      <c r="A45" s="29"/>
      <c r="B45" s="47"/>
      <c r="C45" s="47"/>
      <c r="D45" s="33"/>
      <c r="E45" s="54"/>
    </row>
    <row r="46" spans="1:5" ht="12.75" x14ac:dyDescent="0.2">
      <c r="A46" s="29"/>
      <c r="B46" s="47" t="s">
        <v>43</v>
      </c>
      <c r="C46" s="47" t="s">
        <v>44</v>
      </c>
      <c r="D46" s="33">
        <v>3.5000000000000003E-2</v>
      </c>
      <c r="E46" s="54"/>
    </row>
    <row r="47" spans="1:5" ht="12.75" x14ac:dyDescent="0.2">
      <c r="A47" s="29"/>
      <c r="B47" s="47" t="s">
        <v>45</v>
      </c>
      <c r="C47" s="47" t="s">
        <v>44</v>
      </c>
      <c r="D47" s="33">
        <v>3.5000000000000003E-2</v>
      </c>
      <c r="E47" s="54"/>
    </row>
    <row r="48" spans="1:5" ht="12.75" x14ac:dyDescent="0.2">
      <c r="A48" s="29"/>
      <c r="B48" s="47" t="s">
        <v>46</v>
      </c>
      <c r="C48" s="47" t="s">
        <v>44</v>
      </c>
      <c r="D48" s="33">
        <v>3.5000000000000003E-2</v>
      </c>
      <c r="E48" s="54"/>
    </row>
    <row r="49" spans="1:5" ht="12.75" x14ac:dyDescent="0.2">
      <c r="A49" s="29"/>
      <c r="B49" s="47"/>
      <c r="C49" s="47"/>
      <c r="D49" s="33"/>
      <c r="E49" s="54"/>
    </row>
    <row r="50" spans="1:5" ht="12.75" x14ac:dyDescent="0.2">
      <c r="A50" s="29"/>
      <c r="B50" s="47" t="s">
        <v>47</v>
      </c>
      <c r="C50" s="47" t="s">
        <v>48</v>
      </c>
      <c r="D50" s="33">
        <v>9.5000000000000001E-2</v>
      </c>
      <c r="E50" s="54"/>
    </row>
    <row r="51" spans="1:5" ht="12.75" x14ac:dyDescent="0.2">
      <c r="A51" s="29"/>
      <c r="B51" s="47" t="s">
        <v>49</v>
      </c>
      <c r="C51" s="47" t="s">
        <v>48</v>
      </c>
      <c r="D51" s="33">
        <v>9.5000000000000001E-2</v>
      </c>
      <c r="E51" s="54"/>
    </row>
    <row r="52" spans="1:5" ht="12.75" x14ac:dyDescent="0.2">
      <c r="A52" s="29"/>
      <c r="B52" s="48"/>
      <c r="C52" s="48"/>
      <c r="D52" s="19"/>
      <c r="E52" s="55"/>
    </row>
    <row r="53" spans="1:5" ht="13.5" thickBot="1" x14ac:dyDescent="0.25">
      <c r="A53" s="31"/>
      <c r="B53" s="56"/>
      <c r="C53" s="56"/>
      <c r="D53" s="57"/>
      <c r="E53" s="58"/>
    </row>
    <row r="54" spans="1:5" ht="12.75" x14ac:dyDescent="0.2">
      <c r="A54" s="28"/>
      <c r="B54" s="48"/>
      <c r="C54" s="48"/>
      <c r="D54" s="19"/>
      <c r="E54" s="19"/>
    </row>
    <row r="55" spans="1:5" ht="13.5" thickBot="1" x14ac:dyDescent="0.25">
      <c r="A55" s="28"/>
      <c r="B55" s="48"/>
      <c r="C55" s="48"/>
      <c r="D55" s="19"/>
      <c r="E55" s="19"/>
    </row>
    <row r="56" spans="1:5" x14ac:dyDescent="0.15">
      <c r="A56" s="30"/>
      <c r="B56" s="43"/>
      <c r="C56" s="43"/>
      <c r="D56" s="38"/>
      <c r="E56" s="39"/>
    </row>
    <row r="57" spans="1:5" ht="12.75" x14ac:dyDescent="0.2">
      <c r="A57" s="29"/>
      <c r="B57" s="35"/>
      <c r="C57" s="36" t="s">
        <v>50</v>
      </c>
      <c r="D57" s="36"/>
      <c r="E57" s="40"/>
    </row>
    <row r="58" spans="1:5" ht="12.75" x14ac:dyDescent="0.2">
      <c r="A58" s="29"/>
      <c r="B58" s="35"/>
      <c r="C58" s="35"/>
      <c r="D58" s="36"/>
      <c r="E58" s="40"/>
    </row>
    <row r="59" spans="1:5" ht="12.75" x14ac:dyDescent="0.2">
      <c r="A59" s="29"/>
      <c r="B59" s="35" t="s">
        <v>1</v>
      </c>
      <c r="C59"/>
      <c r="D59" s="36"/>
      <c r="E59" s="40"/>
    </row>
    <row r="60" spans="1:5" ht="13.5" thickBot="1" x14ac:dyDescent="0.25">
      <c r="A60" s="31"/>
      <c r="B60" s="44"/>
      <c r="C60" s="52"/>
      <c r="D60" s="41"/>
      <c r="E60" s="42"/>
    </row>
    <row r="61" spans="1:5" ht="12.75" x14ac:dyDescent="0.2">
      <c r="A61" s="29"/>
      <c r="B61" s="4"/>
      <c r="C61" s="4"/>
      <c r="D61" s="4"/>
      <c r="E61" s="55"/>
    </row>
    <row r="62" spans="1:5" ht="12.75" x14ac:dyDescent="0.2">
      <c r="A62" s="29"/>
      <c r="B62" s="45" t="s">
        <v>51</v>
      </c>
      <c r="C62" s="51" t="s">
        <v>3</v>
      </c>
      <c r="D62" s="32" t="s">
        <v>4</v>
      </c>
      <c r="E62" s="55"/>
    </row>
    <row r="63" spans="1:5" ht="12.75" x14ac:dyDescent="0.2">
      <c r="A63" s="29"/>
      <c r="B63" s="46"/>
      <c r="C63" s="47"/>
      <c r="D63" s="37"/>
      <c r="E63" s="55"/>
    </row>
    <row r="64" spans="1:5" ht="12.75" x14ac:dyDescent="0.2">
      <c r="A64" s="29"/>
      <c r="B64" s="35" t="s">
        <v>52</v>
      </c>
      <c r="C64" s="48"/>
      <c r="D64" s="19"/>
      <c r="E64" s="55"/>
    </row>
    <row r="65" spans="1:5" ht="12.75" x14ac:dyDescent="0.2">
      <c r="A65" s="29"/>
      <c r="B65" s="48"/>
      <c r="C65" s="48"/>
      <c r="D65" s="19"/>
      <c r="E65" s="55"/>
    </row>
    <row r="66" spans="1:5" ht="12.75" x14ac:dyDescent="0.2">
      <c r="A66" s="29"/>
      <c r="B66" s="47" t="s">
        <v>53</v>
      </c>
      <c r="C66" s="47" t="s">
        <v>54</v>
      </c>
      <c r="D66" s="33">
        <v>4.5999999999999999E-2</v>
      </c>
      <c r="E66" s="55"/>
    </row>
    <row r="67" spans="1:5" ht="12.75" x14ac:dyDescent="0.2">
      <c r="A67" s="29"/>
      <c r="B67" s="47" t="s">
        <v>55</v>
      </c>
      <c r="C67" s="47" t="s">
        <v>54</v>
      </c>
      <c r="D67" s="33">
        <v>4.5999999999999999E-2</v>
      </c>
      <c r="E67" s="55"/>
    </row>
    <row r="68" spans="1:5" ht="12.75" x14ac:dyDescent="0.2">
      <c r="A68" s="29"/>
      <c r="B68" s="48"/>
      <c r="C68" s="48"/>
      <c r="D68" s="19"/>
      <c r="E68" s="55"/>
    </row>
    <row r="69" spans="1:5" ht="12.75" x14ac:dyDescent="0.2">
      <c r="A69" s="29"/>
      <c r="B69" s="47" t="s">
        <v>56</v>
      </c>
      <c r="C69" s="47" t="s">
        <v>57</v>
      </c>
      <c r="D69" s="33">
        <v>3.7940000000000002E-2</v>
      </c>
      <c r="E69" s="55"/>
    </row>
    <row r="70" spans="1:5" ht="12.75" x14ac:dyDescent="0.2">
      <c r="A70" s="29"/>
      <c r="B70" s="47" t="s">
        <v>58</v>
      </c>
      <c r="C70" s="47" t="s">
        <v>59</v>
      </c>
      <c r="D70" s="33">
        <v>4.2299999999999997E-2</v>
      </c>
      <c r="E70" s="55"/>
    </row>
    <row r="71" spans="1:5" ht="12.75" x14ac:dyDescent="0.2">
      <c r="A71" s="29"/>
      <c r="B71" s="47" t="s">
        <v>60</v>
      </c>
      <c r="C71" s="47" t="s">
        <v>61</v>
      </c>
      <c r="D71" s="33">
        <v>0.12736</v>
      </c>
      <c r="E71" s="55"/>
    </row>
    <row r="72" spans="1:5" ht="12.75" x14ac:dyDescent="0.2">
      <c r="A72" s="29"/>
      <c r="B72" s="47" t="s">
        <v>62</v>
      </c>
      <c r="C72" s="47" t="s">
        <v>63</v>
      </c>
      <c r="D72" s="33">
        <v>3.2099999999999997E-2</v>
      </c>
      <c r="E72" s="55"/>
    </row>
    <row r="73" spans="1:5" ht="12.75" x14ac:dyDescent="0.2">
      <c r="A73" s="29"/>
      <c r="B73" s="48"/>
      <c r="C73" s="48"/>
      <c r="D73" s="19"/>
      <c r="E73" s="55"/>
    </row>
    <row r="74" spans="1:5" ht="12.75" x14ac:dyDescent="0.2">
      <c r="A74" s="29"/>
      <c r="B74" s="35" t="s">
        <v>64</v>
      </c>
      <c r="C74" s="47"/>
      <c r="D74" s="37"/>
      <c r="E74" s="55"/>
    </row>
    <row r="75" spans="1:5" ht="12.75" x14ac:dyDescent="0.2">
      <c r="A75" s="29"/>
      <c r="B75" s="47"/>
      <c r="C75" s="47"/>
      <c r="D75" s="37"/>
      <c r="E75" s="55"/>
    </row>
    <row r="76" spans="1:5" ht="12.75" x14ac:dyDescent="0.2">
      <c r="A76" s="29"/>
      <c r="B76" s="47" t="s">
        <v>65</v>
      </c>
      <c r="C76" s="47" t="s">
        <v>66</v>
      </c>
      <c r="D76" s="33">
        <v>2.5999999999999999E-2</v>
      </c>
      <c r="E76" s="55"/>
    </row>
    <row r="77" spans="1:5" ht="12.75" x14ac:dyDescent="0.2">
      <c r="A77" s="29"/>
      <c r="B77" s="47" t="s">
        <v>67</v>
      </c>
      <c r="C77" s="47" t="s">
        <v>66</v>
      </c>
      <c r="D77" s="33">
        <v>2.5999999999999999E-2</v>
      </c>
      <c r="E77" s="55"/>
    </row>
    <row r="78" spans="1:5" ht="12.75" x14ac:dyDescent="0.2">
      <c r="A78" s="29"/>
      <c r="B78" s="47" t="s">
        <v>68</v>
      </c>
      <c r="C78" s="47" t="s">
        <v>66</v>
      </c>
      <c r="D78" s="33">
        <v>2.5999999999999999E-2</v>
      </c>
      <c r="E78" s="55"/>
    </row>
    <row r="79" spans="1:5" ht="12.75" x14ac:dyDescent="0.2">
      <c r="A79" s="29"/>
      <c r="B79" s="47" t="s">
        <v>69</v>
      </c>
      <c r="C79" s="47" t="s">
        <v>66</v>
      </c>
      <c r="D79" s="33">
        <v>2.5999999999999999E-2</v>
      </c>
      <c r="E79" s="55"/>
    </row>
    <row r="80" spans="1:5" ht="12.75" x14ac:dyDescent="0.2">
      <c r="A80" s="29"/>
      <c r="B80" s="47" t="s">
        <v>70</v>
      </c>
      <c r="C80" s="47" t="s">
        <v>66</v>
      </c>
      <c r="D80" s="33">
        <v>2.5999999999999999E-2</v>
      </c>
      <c r="E80" s="55"/>
    </row>
    <row r="81" spans="1:5" ht="12.75" x14ac:dyDescent="0.2">
      <c r="A81" s="29"/>
      <c r="B81" s="47"/>
      <c r="C81" s="47"/>
      <c r="D81" s="33"/>
      <c r="E81" s="55"/>
    </row>
    <row r="82" spans="1:5" ht="12.75" x14ac:dyDescent="0.2">
      <c r="A82" s="29"/>
      <c r="B82" s="47" t="s">
        <v>71</v>
      </c>
      <c r="C82" s="47" t="s">
        <v>72</v>
      </c>
      <c r="D82" s="33">
        <v>0.05</v>
      </c>
      <c r="E82" s="55"/>
    </row>
    <row r="83" spans="1:5" ht="12.75" x14ac:dyDescent="0.2">
      <c r="A83" s="29"/>
      <c r="B83" s="47" t="s">
        <v>73</v>
      </c>
      <c r="C83" s="47" t="s">
        <v>72</v>
      </c>
      <c r="D83" s="33">
        <v>0.05</v>
      </c>
      <c r="E83" s="55"/>
    </row>
    <row r="84" spans="1:5" ht="12.75" x14ac:dyDescent="0.2">
      <c r="A84" s="29"/>
      <c r="B84" s="47" t="s">
        <v>74</v>
      </c>
      <c r="C84" s="47" t="s">
        <v>72</v>
      </c>
      <c r="D84" s="33">
        <v>0.05</v>
      </c>
      <c r="E84" s="55"/>
    </row>
    <row r="85" spans="1:5" ht="12.75" x14ac:dyDescent="0.2">
      <c r="A85" s="29"/>
      <c r="B85" s="47" t="s">
        <v>75</v>
      </c>
      <c r="C85" s="47" t="s">
        <v>72</v>
      </c>
      <c r="D85" s="33">
        <v>0.05</v>
      </c>
      <c r="E85" s="55"/>
    </row>
    <row r="86" spans="1:5" ht="12.75" x14ac:dyDescent="0.2">
      <c r="A86" s="29"/>
      <c r="B86" s="47" t="s">
        <v>76</v>
      </c>
      <c r="C86" s="47" t="s">
        <v>72</v>
      </c>
      <c r="D86" s="33">
        <v>0.05</v>
      </c>
      <c r="E86" s="55"/>
    </row>
    <row r="87" spans="1:5" ht="12.75" x14ac:dyDescent="0.2">
      <c r="A87" s="29"/>
      <c r="B87" s="47"/>
      <c r="C87" s="47"/>
      <c r="D87" s="33"/>
      <c r="E87" s="55"/>
    </row>
    <row r="88" spans="1:5" ht="12.75" x14ac:dyDescent="0.2">
      <c r="A88" s="29"/>
      <c r="B88" s="47" t="s">
        <v>77</v>
      </c>
      <c r="C88" s="47" t="s">
        <v>78</v>
      </c>
      <c r="D88" s="33">
        <v>2.4E-2</v>
      </c>
      <c r="E88" s="55"/>
    </row>
    <row r="89" spans="1:5" ht="12.75" x14ac:dyDescent="0.2">
      <c r="A89" s="29"/>
      <c r="B89" s="47" t="s">
        <v>79</v>
      </c>
      <c r="C89" s="47" t="s">
        <v>78</v>
      </c>
      <c r="D89" s="33">
        <v>2.4E-2</v>
      </c>
      <c r="E89" s="55"/>
    </row>
    <row r="90" spans="1:5" ht="12.75" x14ac:dyDescent="0.2">
      <c r="A90" s="29"/>
      <c r="B90" s="47" t="s">
        <v>80</v>
      </c>
      <c r="C90" s="47" t="s">
        <v>78</v>
      </c>
      <c r="D90" s="33">
        <v>3.5000000000000003E-2</v>
      </c>
      <c r="E90" s="55"/>
    </row>
    <row r="91" spans="1:5" ht="12.75" x14ac:dyDescent="0.2">
      <c r="A91" s="29"/>
      <c r="B91" s="47" t="s">
        <v>70</v>
      </c>
      <c r="C91" s="47" t="s">
        <v>78</v>
      </c>
      <c r="D91" s="33">
        <v>3.5000000000000003E-2</v>
      </c>
      <c r="E91" s="55"/>
    </row>
    <row r="92" spans="1:5" ht="12.75" x14ac:dyDescent="0.2">
      <c r="A92" s="29"/>
      <c r="B92" s="47"/>
      <c r="C92" s="47"/>
      <c r="D92" s="33"/>
      <c r="E92" s="55"/>
    </row>
    <row r="93" spans="1:5" ht="12.75" x14ac:dyDescent="0.2">
      <c r="A93" s="29"/>
      <c r="B93" s="47" t="s">
        <v>81</v>
      </c>
      <c r="C93" s="47" t="s">
        <v>82</v>
      </c>
      <c r="D93" s="33">
        <v>1.968E-2</v>
      </c>
      <c r="E93" s="55"/>
    </row>
    <row r="94" spans="1:5" ht="12.75" x14ac:dyDescent="0.2">
      <c r="A94" s="29"/>
      <c r="B94" s="47" t="s">
        <v>83</v>
      </c>
      <c r="C94" s="47" t="s">
        <v>82</v>
      </c>
      <c r="D94" s="33">
        <v>1.968E-2</v>
      </c>
      <c r="E94" s="55"/>
    </row>
    <row r="95" spans="1:5" ht="12.75" x14ac:dyDescent="0.2">
      <c r="A95" s="29"/>
      <c r="B95" s="47" t="s">
        <v>84</v>
      </c>
      <c r="C95" s="47" t="s">
        <v>82</v>
      </c>
      <c r="D95" s="33">
        <v>1.968E-2</v>
      </c>
      <c r="E95" s="55"/>
    </row>
    <row r="96" spans="1:5" ht="12.75" x14ac:dyDescent="0.2">
      <c r="A96" s="29"/>
      <c r="B96" s="47" t="s">
        <v>75</v>
      </c>
      <c r="C96" s="47" t="s">
        <v>82</v>
      </c>
      <c r="D96" s="33">
        <v>1.968E-2</v>
      </c>
      <c r="E96" s="55"/>
    </row>
    <row r="97" spans="1:5" ht="12.75" x14ac:dyDescent="0.2">
      <c r="A97" s="29"/>
      <c r="B97" s="47"/>
      <c r="C97" s="47"/>
      <c r="D97" s="33"/>
      <c r="E97" s="55"/>
    </row>
    <row r="98" spans="1:5" ht="12.75" x14ac:dyDescent="0.2">
      <c r="A98" s="29"/>
      <c r="B98" s="47" t="s">
        <v>85</v>
      </c>
      <c r="C98" s="47" t="s">
        <v>86</v>
      </c>
      <c r="D98" s="33">
        <v>2.8000000000000001E-2</v>
      </c>
      <c r="E98" s="55"/>
    </row>
    <row r="99" spans="1:5" ht="12.75" x14ac:dyDescent="0.2">
      <c r="A99" s="29"/>
      <c r="B99" s="47" t="s">
        <v>87</v>
      </c>
      <c r="C99" s="47" t="s">
        <v>86</v>
      </c>
      <c r="D99" s="33">
        <v>0.13400000000000001</v>
      </c>
      <c r="E99" s="55"/>
    </row>
    <row r="100" spans="1:5" ht="12.75" x14ac:dyDescent="0.2">
      <c r="A100" s="29"/>
      <c r="B100" s="47" t="s">
        <v>88</v>
      </c>
      <c r="C100" s="47" t="s">
        <v>86</v>
      </c>
      <c r="D100" s="33">
        <v>0.13400000000000001</v>
      </c>
      <c r="E100" s="55"/>
    </row>
    <row r="101" spans="1:5" ht="12.75" x14ac:dyDescent="0.2">
      <c r="A101" s="29"/>
      <c r="B101" s="47"/>
      <c r="C101" s="47"/>
      <c r="D101" s="33"/>
      <c r="E101" s="55"/>
    </row>
    <row r="102" spans="1:5" ht="12.75" x14ac:dyDescent="0.2">
      <c r="A102" s="29"/>
      <c r="B102" s="47" t="s">
        <v>89</v>
      </c>
      <c r="C102" s="47"/>
      <c r="D102" s="33"/>
      <c r="E102" s="55"/>
    </row>
    <row r="103" spans="1:5" ht="12.75" x14ac:dyDescent="0.2">
      <c r="A103" s="29"/>
      <c r="B103" s="47" t="s">
        <v>90</v>
      </c>
      <c r="C103" s="47" t="s">
        <v>82</v>
      </c>
      <c r="D103" s="33">
        <v>1.968E-2</v>
      </c>
      <c r="E103" s="55"/>
    </row>
    <row r="104" spans="1:5" ht="12.75" x14ac:dyDescent="0.2">
      <c r="A104" s="29"/>
      <c r="B104" s="47" t="s">
        <v>91</v>
      </c>
      <c r="C104" s="47" t="s">
        <v>82</v>
      </c>
      <c r="D104" s="33">
        <v>4.3799999999999999E-2</v>
      </c>
      <c r="E104" s="59"/>
    </row>
    <row r="105" spans="1:5" ht="12.75" x14ac:dyDescent="0.2">
      <c r="A105" s="29"/>
      <c r="B105" s="47" t="s">
        <v>92</v>
      </c>
      <c r="C105" s="47" t="s">
        <v>82</v>
      </c>
      <c r="D105" s="33">
        <v>1.1730000000000001E-2</v>
      </c>
      <c r="E105" s="59"/>
    </row>
    <row r="106" spans="1:5" ht="12.75" x14ac:dyDescent="0.2">
      <c r="A106" s="29"/>
      <c r="B106" s="47" t="s">
        <v>93</v>
      </c>
      <c r="C106" s="47" t="s">
        <v>82</v>
      </c>
      <c r="D106" s="33">
        <v>3.8089999999999999E-2</v>
      </c>
      <c r="E106" s="59"/>
    </row>
    <row r="107" spans="1:5" ht="13.5" thickBot="1" x14ac:dyDescent="0.25">
      <c r="A107" s="31"/>
      <c r="B107" s="56"/>
      <c r="C107" s="56"/>
      <c r="D107" s="60"/>
      <c r="E107" s="61"/>
    </row>
    <row r="108" spans="1:5" ht="12.75" x14ac:dyDescent="0.2">
      <c r="B108" s="49"/>
      <c r="C108" s="49"/>
      <c r="D108" s="34"/>
      <c r="E108" s="34"/>
    </row>
    <row r="109" spans="1:5" ht="12.75" x14ac:dyDescent="0.2">
      <c r="B109" s="49"/>
      <c r="C109" s="49"/>
      <c r="D109" s="34"/>
      <c r="E109" s="34"/>
    </row>
    <row r="110" spans="1:5" ht="12.75" x14ac:dyDescent="0.2">
      <c r="B110" s="49"/>
      <c r="C110" s="49"/>
      <c r="D110" s="34"/>
      <c r="E110" s="34"/>
    </row>
    <row r="111" spans="1:5" ht="12.75" x14ac:dyDescent="0.2">
      <c r="B111" s="49"/>
      <c r="C111" s="49"/>
      <c r="D111" s="34"/>
      <c r="E111" s="34"/>
    </row>
    <row r="112" spans="1:5" ht="12.75" x14ac:dyDescent="0.2">
      <c r="B112" s="49"/>
      <c r="C112" s="49"/>
      <c r="D112" s="34"/>
      <c r="E112" s="34"/>
    </row>
    <row r="113" spans="2:5" ht="12.75" x14ac:dyDescent="0.2">
      <c r="B113" s="49"/>
      <c r="C113" s="49"/>
      <c r="D113" s="34"/>
      <c r="E113" s="34"/>
    </row>
    <row r="114" spans="2:5" ht="12.75" x14ac:dyDescent="0.2">
      <c r="B114" s="49"/>
      <c r="C114" s="49"/>
      <c r="D114" s="34"/>
      <c r="E114" s="34"/>
    </row>
    <row r="115" spans="2:5" ht="12.75" x14ac:dyDescent="0.2">
      <c r="B115" s="49"/>
      <c r="C115" s="49"/>
      <c r="D115" s="34"/>
      <c r="E115" s="34"/>
    </row>
    <row r="116" spans="2:5" ht="12.75" x14ac:dyDescent="0.2">
      <c r="B116" s="49"/>
      <c r="C116" s="49"/>
      <c r="D116" s="34"/>
      <c r="E116" s="34"/>
    </row>
    <row r="117" spans="2:5" ht="12.75" x14ac:dyDescent="0.2">
      <c r="B117" s="49"/>
      <c r="C117" s="49"/>
      <c r="D117" s="34"/>
      <c r="E117" s="34"/>
    </row>
    <row r="118" spans="2:5" ht="12.75" x14ac:dyDescent="0.2">
      <c r="B118" s="49"/>
      <c r="C118" s="49"/>
      <c r="D118" s="34"/>
      <c r="E118" s="34"/>
    </row>
    <row r="119" spans="2:5" ht="12.75" x14ac:dyDescent="0.2">
      <c r="B119" s="49"/>
      <c r="C119" s="49"/>
      <c r="D119" s="34"/>
      <c r="E119" s="34"/>
    </row>
    <row r="120" spans="2:5" ht="12.75" x14ac:dyDescent="0.2">
      <c r="B120" s="49"/>
      <c r="C120" s="49"/>
      <c r="D120" s="34"/>
      <c r="E120" s="34"/>
    </row>
    <row r="121" spans="2:5" ht="12.75" x14ac:dyDescent="0.2">
      <c r="B121" s="49"/>
      <c r="C121" s="49"/>
      <c r="D121" s="34"/>
      <c r="E121" s="34"/>
    </row>
    <row r="122" spans="2:5" ht="12.75" x14ac:dyDescent="0.2">
      <c r="B122" s="49"/>
      <c r="C122" s="49"/>
      <c r="D122" s="34"/>
      <c r="E122" s="34"/>
    </row>
    <row r="123" spans="2:5" ht="12.75" x14ac:dyDescent="0.2">
      <c r="B123" s="49"/>
      <c r="C123" s="49"/>
      <c r="D123" s="34"/>
      <c r="E123" s="34"/>
    </row>
    <row r="124" spans="2:5" ht="12.75" x14ac:dyDescent="0.2">
      <c r="B124" s="49"/>
      <c r="C124" s="49"/>
      <c r="D124" s="34"/>
      <c r="E124" s="34"/>
    </row>
    <row r="125" spans="2:5" ht="12.75" x14ac:dyDescent="0.2">
      <c r="B125" s="49"/>
      <c r="C125" s="49"/>
      <c r="D125" s="34"/>
      <c r="E125" s="34"/>
    </row>
    <row r="126" spans="2:5" ht="12.75" x14ac:dyDescent="0.2">
      <c r="B126" s="49"/>
      <c r="C126" s="49"/>
      <c r="D126" s="34"/>
      <c r="E126" s="34"/>
    </row>
    <row r="127" spans="2:5" ht="12.75" x14ac:dyDescent="0.2">
      <c r="B127" s="49"/>
      <c r="C127" s="49"/>
      <c r="D127" s="34"/>
      <c r="E127" s="34"/>
    </row>
    <row r="128" spans="2:5" ht="12.75" x14ac:dyDescent="0.2">
      <c r="B128" s="49"/>
      <c r="C128" s="49"/>
      <c r="D128" s="34"/>
      <c r="E128" s="34"/>
    </row>
    <row r="129" spans="2:5" ht="12.75" x14ac:dyDescent="0.2">
      <c r="B129" s="49"/>
      <c r="C129" s="49"/>
      <c r="D129" s="34"/>
      <c r="E129" s="34"/>
    </row>
    <row r="130" spans="2:5" ht="12.75" x14ac:dyDescent="0.2">
      <c r="B130" s="49"/>
      <c r="C130" s="49"/>
      <c r="D130" s="34"/>
      <c r="E130" s="34"/>
    </row>
    <row r="131" spans="2:5" ht="12.75" x14ac:dyDescent="0.2">
      <c r="B131" s="49"/>
      <c r="C131" s="49"/>
      <c r="D131" s="34"/>
      <c r="E131" s="34"/>
    </row>
    <row r="132" spans="2:5" ht="12.75" x14ac:dyDescent="0.2">
      <c r="B132" s="49"/>
      <c r="C132" s="49"/>
      <c r="D132" s="34"/>
      <c r="E132" s="34"/>
    </row>
    <row r="133" spans="2:5" ht="12.75" x14ac:dyDescent="0.2">
      <c r="B133" s="49"/>
      <c r="C133" s="49"/>
      <c r="D133" s="34"/>
      <c r="E133" s="34"/>
    </row>
    <row r="134" spans="2:5" ht="12.75" x14ac:dyDescent="0.2">
      <c r="B134" s="49"/>
      <c r="C134" s="49"/>
      <c r="D134" s="34"/>
      <c r="E134" s="34"/>
    </row>
    <row r="135" spans="2:5" ht="12.75" x14ac:dyDescent="0.2">
      <c r="B135" s="49"/>
      <c r="C135" s="49"/>
      <c r="D135" s="34"/>
      <c r="E135" s="34"/>
    </row>
    <row r="136" spans="2:5" ht="12.75" x14ac:dyDescent="0.2">
      <c r="B136" s="49"/>
      <c r="C136" s="49"/>
      <c r="D136" s="34"/>
      <c r="E136" s="34"/>
    </row>
    <row r="137" spans="2:5" ht="12.75" x14ac:dyDescent="0.2">
      <c r="B137" s="49"/>
      <c r="C137" s="49"/>
      <c r="D137" s="34"/>
      <c r="E137" s="34"/>
    </row>
    <row r="138" spans="2:5" ht="12.75" x14ac:dyDescent="0.2">
      <c r="B138" s="49"/>
      <c r="C138" s="49"/>
      <c r="D138" s="34"/>
      <c r="E138" s="34"/>
    </row>
    <row r="139" spans="2:5" ht="12.75" x14ac:dyDescent="0.2">
      <c r="B139" s="49"/>
      <c r="C139" s="49"/>
      <c r="D139" s="34"/>
      <c r="E139" s="34"/>
    </row>
    <row r="140" spans="2:5" ht="12.75" x14ac:dyDescent="0.2">
      <c r="B140" s="49"/>
      <c r="C140" s="49"/>
      <c r="D140" s="34"/>
      <c r="E140" s="34"/>
    </row>
    <row r="141" spans="2:5" ht="12.75" x14ac:dyDescent="0.2">
      <c r="B141" s="49"/>
      <c r="C141" s="49"/>
      <c r="D141" s="34"/>
      <c r="E141" s="34"/>
    </row>
    <row r="142" spans="2:5" ht="12.75" x14ac:dyDescent="0.2">
      <c r="B142" s="49"/>
      <c r="C142" s="49"/>
      <c r="D142" s="34"/>
      <c r="E142" s="34"/>
    </row>
    <row r="143" spans="2:5" ht="12.75" x14ac:dyDescent="0.2">
      <c r="B143" s="49"/>
      <c r="C143" s="49"/>
      <c r="D143" s="34"/>
      <c r="E143" s="34"/>
    </row>
    <row r="144" spans="2:5" ht="12.75" x14ac:dyDescent="0.2">
      <c r="B144" s="49"/>
      <c r="C144" s="49"/>
      <c r="D144" s="34"/>
      <c r="E144" s="34"/>
    </row>
    <row r="145" spans="2:5" ht="12.75" x14ac:dyDescent="0.2">
      <c r="B145" s="49"/>
      <c r="C145" s="49"/>
      <c r="D145" s="34"/>
      <c r="E145" s="34"/>
    </row>
    <row r="146" spans="2:5" ht="12.75" x14ac:dyDescent="0.2">
      <c r="B146" s="49"/>
      <c r="C146" s="49"/>
      <c r="D146" s="34"/>
      <c r="E146" s="34"/>
    </row>
    <row r="147" spans="2:5" ht="12.75" x14ac:dyDescent="0.2">
      <c r="B147" s="49"/>
      <c r="C147" s="49"/>
      <c r="D147" s="34"/>
      <c r="E147" s="34"/>
    </row>
    <row r="148" spans="2:5" ht="12.75" x14ac:dyDescent="0.2">
      <c r="B148" s="49"/>
      <c r="C148" s="49"/>
      <c r="D148" s="34"/>
      <c r="E148" s="34"/>
    </row>
    <row r="149" spans="2:5" ht="12.75" x14ac:dyDescent="0.2">
      <c r="B149" s="49"/>
      <c r="C149" s="49"/>
      <c r="D149" s="34"/>
      <c r="E149" s="34"/>
    </row>
    <row r="150" spans="2:5" ht="12.75" x14ac:dyDescent="0.2">
      <c r="B150" s="49"/>
      <c r="C150" s="49"/>
      <c r="D150" s="34"/>
      <c r="E150" s="34"/>
    </row>
    <row r="151" spans="2:5" ht="12.75" x14ac:dyDescent="0.2">
      <c r="B151" s="49"/>
      <c r="C151" s="49"/>
      <c r="D151" s="34"/>
      <c r="E151" s="34"/>
    </row>
    <row r="152" spans="2:5" ht="12.75" x14ac:dyDescent="0.2">
      <c r="B152" s="49"/>
      <c r="C152" s="49"/>
      <c r="D152" s="34"/>
      <c r="E152" s="34"/>
    </row>
    <row r="153" spans="2:5" ht="12.75" x14ac:dyDescent="0.2">
      <c r="B153" s="49"/>
      <c r="C153" s="49"/>
      <c r="D153" s="34"/>
      <c r="E153" s="34"/>
    </row>
    <row r="154" spans="2:5" ht="12.75" x14ac:dyDescent="0.2">
      <c r="B154" s="49"/>
      <c r="C154" s="49"/>
      <c r="D154" s="34"/>
      <c r="E154" s="34"/>
    </row>
    <row r="155" spans="2:5" ht="12.75" x14ac:dyDescent="0.2">
      <c r="B155" s="49"/>
      <c r="C155" s="49"/>
      <c r="D155" s="34"/>
      <c r="E155" s="34"/>
    </row>
    <row r="156" spans="2:5" ht="12.75" x14ac:dyDescent="0.2">
      <c r="B156" s="49"/>
      <c r="C156" s="49"/>
      <c r="D156" s="34"/>
      <c r="E156" s="34"/>
    </row>
    <row r="157" spans="2:5" ht="12.75" x14ac:dyDescent="0.2">
      <c r="B157" s="49"/>
      <c r="C157" s="49"/>
      <c r="D157" s="34"/>
      <c r="E157" s="34"/>
    </row>
    <row r="158" spans="2:5" ht="12.75" x14ac:dyDescent="0.2">
      <c r="B158" s="49"/>
      <c r="C158" s="49"/>
      <c r="D158" s="34"/>
      <c r="E158" s="34"/>
    </row>
    <row r="159" spans="2:5" ht="12.75" x14ac:dyDescent="0.2">
      <c r="B159" s="49"/>
      <c r="C159" s="49"/>
      <c r="D159" s="34"/>
      <c r="E159" s="34"/>
    </row>
    <row r="160" spans="2:5" ht="12.75" x14ac:dyDescent="0.2">
      <c r="B160" s="49"/>
      <c r="C160" s="49"/>
      <c r="D160" s="34"/>
      <c r="E160" s="34"/>
    </row>
    <row r="161" spans="2:5" ht="12.75" x14ac:dyDescent="0.2">
      <c r="B161" s="49"/>
      <c r="C161" s="49"/>
      <c r="D161" s="34"/>
      <c r="E161" s="34"/>
    </row>
    <row r="162" spans="2:5" ht="12.75" x14ac:dyDescent="0.2">
      <c r="B162" s="49"/>
      <c r="C162" s="49"/>
      <c r="D162" s="34"/>
      <c r="E162" s="34"/>
    </row>
    <row r="163" spans="2:5" ht="12.75" x14ac:dyDescent="0.2">
      <c r="B163" s="49"/>
      <c r="C163" s="49"/>
      <c r="D163" s="34"/>
      <c r="E163" s="34"/>
    </row>
    <row r="164" spans="2:5" ht="12.75" x14ac:dyDescent="0.2">
      <c r="B164" s="49"/>
      <c r="C164" s="49"/>
      <c r="D164" s="34"/>
      <c r="E164" s="34"/>
    </row>
    <row r="165" spans="2:5" ht="12.75" x14ac:dyDescent="0.2">
      <c r="B165" s="49"/>
      <c r="C165" s="49"/>
      <c r="D165" s="34"/>
      <c r="E165" s="34"/>
    </row>
    <row r="166" spans="2:5" ht="12.75" x14ac:dyDescent="0.2">
      <c r="B166" s="49"/>
      <c r="C166" s="49"/>
      <c r="D166" s="34"/>
      <c r="E166" s="34"/>
    </row>
    <row r="167" spans="2:5" ht="12.75" x14ac:dyDescent="0.2">
      <c r="B167" s="49"/>
      <c r="C167" s="49"/>
      <c r="D167" s="34"/>
      <c r="E167" s="34"/>
    </row>
    <row r="168" spans="2:5" ht="12.75" x14ac:dyDescent="0.2">
      <c r="B168" s="49"/>
      <c r="C168" s="49"/>
      <c r="D168" s="34"/>
      <c r="E168" s="34"/>
    </row>
    <row r="169" spans="2:5" ht="12.75" x14ac:dyDescent="0.2">
      <c r="B169" s="49"/>
      <c r="C169" s="49"/>
      <c r="D169" s="34"/>
      <c r="E169" s="34"/>
    </row>
    <row r="170" spans="2:5" ht="12.75" x14ac:dyDescent="0.2">
      <c r="B170" s="49"/>
      <c r="C170" s="49"/>
      <c r="D170" s="34"/>
      <c r="E170" s="34"/>
    </row>
    <row r="171" spans="2:5" ht="12.75" x14ac:dyDescent="0.2">
      <c r="B171" s="49"/>
      <c r="C171" s="49"/>
      <c r="D171" s="34"/>
      <c r="E171" s="34"/>
    </row>
    <row r="172" spans="2:5" ht="12.75" x14ac:dyDescent="0.2">
      <c r="B172" s="49"/>
      <c r="C172" s="49"/>
      <c r="D172" s="34"/>
      <c r="E172" s="34"/>
    </row>
    <row r="173" spans="2:5" ht="12.75" x14ac:dyDescent="0.2">
      <c r="B173" s="49"/>
      <c r="C173" s="49"/>
      <c r="D173" s="34"/>
      <c r="E173" s="34"/>
    </row>
    <row r="174" spans="2:5" ht="12.75" x14ac:dyDescent="0.2">
      <c r="B174" s="49"/>
      <c r="C174" s="49"/>
      <c r="D174" s="34"/>
      <c r="E174" s="34"/>
    </row>
    <row r="175" spans="2:5" ht="12.75" x14ac:dyDescent="0.2">
      <c r="B175" s="49"/>
      <c r="C175" s="49"/>
      <c r="D175" s="34"/>
      <c r="E175" s="34"/>
    </row>
    <row r="176" spans="2:5" ht="12.75" x14ac:dyDescent="0.2">
      <c r="B176" s="49"/>
      <c r="C176" s="49"/>
      <c r="D176" s="34"/>
      <c r="E176" s="34"/>
    </row>
    <row r="177" spans="2:5" ht="12.75" x14ac:dyDescent="0.2">
      <c r="B177" s="49"/>
      <c r="C177" s="49"/>
      <c r="D177" s="34"/>
      <c r="E177" s="34"/>
    </row>
    <row r="178" spans="2:5" ht="12.75" x14ac:dyDescent="0.2">
      <c r="B178" s="49"/>
      <c r="C178" s="49"/>
      <c r="D178" s="34"/>
      <c r="E178" s="34"/>
    </row>
    <row r="179" spans="2:5" ht="12.75" x14ac:dyDescent="0.2">
      <c r="B179" s="49"/>
      <c r="C179" s="49"/>
      <c r="D179" s="34"/>
      <c r="E179" s="34"/>
    </row>
    <row r="180" spans="2:5" ht="12.75" x14ac:dyDescent="0.2">
      <c r="B180" s="49"/>
      <c r="C180" s="49"/>
      <c r="D180" s="34"/>
      <c r="E180" s="34"/>
    </row>
    <row r="181" spans="2:5" ht="12.75" x14ac:dyDescent="0.2">
      <c r="B181" s="49"/>
      <c r="C181" s="49"/>
      <c r="D181" s="34"/>
      <c r="E181" s="34"/>
    </row>
    <row r="182" spans="2:5" ht="12.75" x14ac:dyDescent="0.2">
      <c r="B182" s="49"/>
      <c r="C182" s="49"/>
      <c r="D182" s="34"/>
      <c r="E182" s="34"/>
    </row>
    <row r="183" spans="2:5" ht="12.75" x14ac:dyDescent="0.2">
      <c r="B183" s="49"/>
      <c r="C183" s="49"/>
      <c r="D183" s="34"/>
      <c r="E183" s="34"/>
    </row>
    <row r="184" spans="2:5" ht="12.75" x14ac:dyDescent="0.2">
      <c r="B184" s="49"/>
      <c r="C184" s="49"/>
      <c r="D184" s="34"/>
      <c r="E184" s="34"/>
    </row>
    <row r="185" spans="2:5" ht="12.75" x14ac:dyDescent="0.2">
      <c r="B185" s="49"/>
      <c r="C185" s="49"/>
      <c r="D185" s="34"/>
      <c r="E185" s="34"/>
    </row>
    <row r="186" spans="2:5" ht="12.75" x14ac:dyDescent="0.2">
      <c r="B186" s="49"/>
      <c r="C186" s="49"/>
      <c r="D186" s="34"/>
      <c r="E186" s="34"/>
    </row>
    <row r="187" spans="2:5" ht="12.75" x14ac:dyDescent="0.2">
      <c r="B187" s="49"/>
      <c r="C187" s="49"/>
      <c r="D187" s="34"/>
      <c r="E187" s="34"/>
    </row>
    <row r="188" spans="2:5" ht="12.75" x14ac:dyDescent="0.2">
      <c r="B188" s="49"/>
      <c r="C188" s="49"/>
      <c r="D188" s="34"/>
      <c r="E188" s="34"/>
    </row>
    <row r="189" spans="2:5" ht="12.75" x14ac:dyDescent="0.2">
      <c r="B189" s="49"/>
      <c r="C189" s="49"/>
      <c r="D189" s="34"/>
      <c r="E189" s="34"/>
    </row>
    <row r="190" spans="2:5" ht="12.75" x14ac:dyDescent="0.2">
      <c r="B190" s="49"/>
      <c r="C190" s="49"/>
      <c r="D190" s="34"/>
      <c r="E190" s="34"/>
    </row>
    <row r="191" spans="2:5" ht="12.75" x14ac:dyDescent="0.2">
      <c r="B191" s="49"/>
      <c r="C191" s="49"/>
      <c r="D191" s="34"/>
      <c r="E191" s="34"/>
    </row>
    <row r="192" spans="2:5" ht="12.75" x14ac:dyDescent="0.2">
      <c r="B192" s="49"/>
      <c r="C192" s="49"/>
      <c r="D192" s="34"/>
      <c r="E192" s="34"/>
    </row>
    <row r="193" spans="2:5" ht="12.75" x14ac:dyDescent="0.2">
      <c r="B193" s="49"/>
      <c r="C193" s="49"/>
      <c r="D193" s="34"/>
      <c r="E193" s="34"/>
    </row>
    <row r="194" spans="2:5" ht="12.75" x14ac:dyDescent="0.2">
      <c r="B194" s="49"/>
      <c r="C194" s="49"/>
      <c r="D194" s="34"/>
      <c r="E194" s="34"/>
    </row>
    <row r="195" spans="2:5" ht="12.75" x14ac:dyDescent="0.2">
      <c r="B195" s="49"/>
      <c r="C195" s="49"/>
      <c r="D195" s="34"/>
      <c r="E195" s="34"/>
    </row>
    <row r="196" spans="2:5" ht="12.75" x14ac:dyDescent="0.2">
      <c r="B196" s="49"/>
      <c r="C196" s="49"/>
      <c r="D196" s="34"/>
      <c r="E196" s="3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0077-E545-46A1-963F-84950017C7A5}">
  <dimension ref="A1:K52"/>
  <sheetViews>
    <sheetView workbookViewId="0">
      <selection activeCell="E4" sqref="E4"/>
    </sheetView>
    <sheetView workbookViewId="1">
      <selection activeCell="H13" sqref="H13"/>
    </sheetView>
  </sheetViews>
  <sheetFormatPr defaultRowHeight="12.75" x14ac:dyDescent="0.2"/>
  <cols>
    <col min="1" max="1" width="2.7109375" style="167" customWidth="1"/>
    <col min="2" max="11" width="7.7109375" style="167" customWidth="1"/>
    <col min="12" max="16384" width="9.140625" style="167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93"/>
      <c r="K1" s="69"/>
    </row>
    <row r="2" spans="1:11" x14ac:dyDescent="0.2">
      <c r="A2" s="70"/>
      <c r="B2" s="71"/>
      <c r="C2" s="19"/>
      <c r="D2" s="71"/>
      <c r="E2" s="71"/>
      <c r="F2" s="72" t="s">
        <v>171</v>
      </c>
      <c r="G2" s="71"/>
      <c r="H2" s="71"/>
      <c r="I2" s="71"/>
      <c r="J2" s="94"/>
      <c r="K2" s="59"/>
    </row>
    <row r="3" spans="1:11" x14ac:dyDescent="0.2">
      <c r="A3" s="70"/>
      <c r="B3" s="71"/>
      <c r="C3" s="48"/>
      <c r="D3" s="71"/>
      <c r="E3" s="48"/>
      <c r="F3" s="72" t="s">
        <v>162</v>
      </c>
      <c r="G3" s="71"/>
      <c r="H3" s="48"/>
      <c r="I3" s="48"/>
      <c r="J3" s="94"/>
      <c r="K3" s="73"/>
    </row>
    <row r="4" spans="1:11" x14ac:dyDescent="0.2">
      <c r="A4" s="70"/>
      <c r="B4" s="71"/>
      <c r="C4" s="48"/>
      <c r="D4" s="71"/>
      <c r="E4" s="19"/>
      <c r="F4" s="72" t="s">
        <v>143</v>
      </c>
      <c r="G4" s="71"/>
      <c r="H4" s="48"/>
      <c r="I4" s="48"/>
      <c r="J4" s="94"/>
      <c r="K4" s="73"/>
    </row>
    <row r="5" spans="1:11" ht="13.5" thickBot="1" x14ac:dyDescent="0.25">
      <c r="A5" s="74"/>
      <c r="B5" s="60"/>
      <c r="C5" s="57"/>
      <c r="D5" s="57"/>
      <c r="E5" s="60"/>
      <c r="F5" s="60"/>
      <c r="G5" s="60"/>
      <c r="H5" s="57"/>
      <c r="I5" s="57"/>
      <c r="J5" s="95"/>
      <c r="K5" s="58"/>
    </row>
    <row r="6" spans="1:11" x14ac:dyDescent="0.2">
      <c r="A6" s="168"/>
      <c r="B6" s="169"/>
      <c r="C6" s="169"/>
      <c r="D6" s="169"/>
      <c r="E6" s="169"/>
      <c r="F6" s="170"/>
      <c r="G6" s="169"/>
      <c r="H6" s="169"/>
      <c r="I6" s="169"/>
      <c r="J6" s="169"/>
      <c r="K6" s="171"/>
    </row>
    <row r="7" spans="1:11" x14ac:dyDescent="0.2">
      <c r="A7" s="168"/>
      <c r="B7" s="169"/>
      <c r="C7" s="169"/>
      <c r="D7" s="169"/>
      <c r="E7" s="169"/>
      <c r="F7" s="169"/>
      <c r="G7" s="169"/>
      <c r="H7" s="169"/>
      <c r="I7" s="169"/>
      <c r="J7" s="172" t="s">
        <v>96</v>
      </c>
      <c r="K7" s="171"/>
    </row>
    <row r="8" spans="1:11" x14ac:dyDescent="0.2">
      <c r="A8" s="168"/>
      <c r="B8" s="169" t="s">
        <v>121</v>
      </c>
      <c r="C8" s="169"/>
      <c r="D8" s="169"/>
      <c r="E8" s="169"/>
      <c r="F8" s="169"/>
      <c r="G8" s="169"/>
      <c r="H8" s="169"/>
      <c r="I8" s="169"/>
      <c r="J8" s="172" t="s">
        <v>98</v>
      </c>
      <c r="K8" s="171"/>
    </row>
    <row r="9" spans="1:11" x14ac:dyDescent="0.2">
      <c r="A9" s="168"/>
      <c r="B9" s="169" t="s">
        <v>122</v>
      </c>
      <c r="C9" s="169"/>
      <c r="D9" s="169"/>
      <c r="E9" s="169"/>
      <c r="F9" s="169"/>
      <c r="G9" s="169"/>
      <c r="H9" s="169"/>
      <c r="I9" s="169"/>
      <c r="J9" s="172" t="s">
        <v>149</v>
      </c>
      <c r="K9" s="171"/>
    </row>
    <row r="10" spans="1:11" x14ac:dyDescent="0.2">
      <c r="A10" s="168"/>
      <c r="B10" s="169" t="s">
        <v>160</v>
      </c>
      <c r="C10" s="169"/>
      <c r="D10" s="169"/>
      <c r="E10" s="169"/>
      <c r="F10" s="169"/>
      <c r="G10" s="169"/>
      <c r="H10" s="169"/>
      <c r="I10" s="169"/>
      <c r="J10" s="169"/>
      <c r="K10" s="171"/>
    </row>
    <row r="11" spans="1:11" x14ac:dyDescent="0.2">
      <c r="A11" s="168"/>
      <c r="B11" s="169"/>
      <c r="C11" s="169"/>
      <c r="D11" s="169"/>
      <c r="E11" s="169"/>
      <c r="F11" s="169"/>
      <c r="G11" s="169"/>
      <c r="H11" s="169"/>
      <c r="I11" s="169"/>
      <c r="J11" s="169"/>
      <c r="K11" s="171"/>
    </row>
    <row r="12" spans="1:11" x14ac:dyDescent="0.2">
      <c r="A12" s="168"/>
      <c r="B12" s="169"/>
      <c r="C12" s="169"/>
      <c r="D12" s="169"/>
      <c r="E12" s="169"/>
      <c r="F12" s="169"/>
      <c r="G12" s="169"/>
      <c r="H12" s="169"/>
      <c r="I12" s="169"/>
      <c r="J12" s="169"/>
      <c r="K12" s="171"/>
    </row>
    <row r="13" spans="1:11" x14ac:dyDescent="0.2">
      <c r="A13" s="168"/>
      <c r="B13" s="172"/>
      <c r="C13" s="172"/>
      <c r="D13" s="172"/>
      <c r="E13" s="169"/>
      <c r="F13" s="172" t="s">
        <v>155</v>
      </c>
      <c r="G13" s="172"/>
      <c r="H13" s="172"/>
      <c r="I13" s="172"/>
      <c r="J13" s="172"/>
      <c r="K13" s="173"/>
    </row>
    <row r="14" spans="1:11" x14ac:dyDescent="0.2">
      <c r="A14" s="168"/>
      <c r="B14" s="172"/>
      <c r="C14" s="172"/>
      <c r="D14" s="172"/>
      <c r="E14" s="172"/>
      <c r="F14" s="172"/>
      <c r="G14" s="172"/>
      <c r="H14" s="172"/>
      <c r="I14" s="172"/>
      <c r="J14" s="172"/>
      <c r="K14" s="173"/>
    </row>
    <row r="15" spans="1:11" x14ac:dyDescent="0.2">
      <c r="A15" s="168"/>
      <c r="B15" s="172" t="s">
        <v>103</v>
      </c>
      <c r="C15" s="174">
        <v>10</v>
      </c>
      <c r="D15" s="174">
        <v>15</v>
      </c>
      <c r="E15" s="174">
        <v>25</v>
      </c>
      <c r="F15" s="174">
        <v>37.5</v>
      </c>
      <c r="G15" s="174">
        <v>50</v>
      </c>
      <c r="H15" s="174">
        <v>75</v>
      </c>
      <c r="I15" s="174">
        <v>100</v>
      </c>
      <c r="J15" s="174">
        <v>167</v>
      </c>
      <c r="K15" s="175"/>
    </row>
    <row r="16" spans="1:11" x14ac:dyDescent="0.2">
      <c r="A16" s="168"/>
      <c r="B16" s="172" t="s">
        <v>104</v>
      </c>
      <c r="C16" s="172">
        <f>'[9]Calcs-12000-277'!I12</f>
        <v>34</v>
      </c>
      <c r="D16" s="172">
        <f>'[9]Calcs-12000-277'!I26</f>
        <v>41</v>
      </c>
      <c r="E16" s="172">
        <f>'[9]Calcs-12000-277'!I40</f>
        <v>60</v>
      </c>
      <c r="F16" s="172">
        <f>'[9]Calcs-12000-277'!I54</f>
        <v>83</v>
      </c>
      <c r="G16" s="172">
        <f>'[9]Calcs-12000-277'!I68</f>
        <v>104</v>
      </c>
      <c r="H16" s="172">
        <f>'[9]Calcs-12000-277'!I82</f>
        <v>166</v>
      </c>
      <c r="I16" s="172">
        <f>'[9]Calcs-12000-277'!I96</f>
        <v>229</v>
      </c>
      <c r="J16" s="172">
        <f>'[9]Calcs-12000-277'!I110</f>
        <v>267</v>
      </c>
      <c r="K16" s="173"/>
    </row>
    <row r="17" spans="1:11" x14ac:dyDescent="0.2">
      <c r="A17" s="168"/>
      <c r="B17" s="172" t="s">
        <v>105</v>
      </c>
      <c r="C17" s="172">
        <f>'[9]Calcs-12000-277'!I13</f>
        <v>104</v>
      </c>
      <c r="D17" s="172">
        <f>'[9]Calcs-12000-277'!I27</f>
        <v>173</v>
      </c>
      <c r="E17" s="172">
        <f>'[9]Calcs-12000-277'!I41</f>
        <v>239</v>
      </c>
      <c r="F17" s="172">
        <f>'[9]Calcs-12000-277'!I55</f>
        <v>323</v>
      </c>
      <c r="G17" s="172">
        <f>'[9]Calcs-12000-277'!I69</f>
        <v>356</v>
      </c>
      <c r="H17" s="172">
        <f>'[9]Calcs-12000-277'!I83</f>
        <v>581</v>
      </c>
      <c r="I17" s="172">
        <f>'[9]Calcs-12000-277'!I97</f>
        <v>743</v>
      </c>
      <c r="J17" s="172">
        <f>'[9]Calcs-12000-277'!I111</f>
        <v>900</v>
      </c>
      <c r="K17" s="173"/>
    </row>
    <row r="18" spans="1:11" x14ac:dyDescent="0.2">
      <c r="A18" s="168"/>
      <c r="B18" s="172" t="s">
        <v>135</v>
      </c>
      <c r="C18" s="176">
        <f>'[9]Calcs-12000-277'!I17</f>
        <v>1.2999999999999998</v>
      </c>
      <c r="D18" s="176">
        <f>'[9]Calcs-12000-277'!I31</f>
        <v>1.4818181818181817</v>
      </c>
      <c r="E18" s="176">
        <f>'[9]Calcs-12000-277'!I45</f>
        <v>1.2454545454545454</v>
      </c>
      <c r="F18" s="176">
        <f>'[9]Calcs-12000-277'!I59</f>
        <v>1.4363636363636363</v>
      </c>
      <c r="G18" s="176">
        <f>'[9]Calcs-12000-277'!I73</f>
        <v>1.5272727272727271</v>
      </c>
      <c r="H18" s="176">
        <f>'[9]Calcs-12000-277'!I87</f>
        <v>1.4363636363636363</v>
      </c>
      <c r="I18" s="176">
        <f>'[9]Calcs-12000-277'!I101</f>
        <v>1.009090909090909</v>
      </c>
      <c r="J18" s="176">
        <f>'[9]Calcs-12000-277'!I115</f>
        <v>1.5545454545454545</v>
      </c>
      <c r="K18" s="177"/>
    </row>
    <row r="19" spans="1:11" x14ac:dyDescent="0.2">
      <c r="A19" s="168"/>
      <c r="B19" s="172"/>
      <c r="C19" s="172"/>
      <c r="D19" s="172"/>
      <c r="E19" s="172"/>
      <c r="F19" s="172"/>
      <c r="G19" s="172"/>
      <c r="H19" s="172"/>
      <c r="I19" s="172"/>
      <c r="J19" s="172"/>
      <c r="K19" s="173"/>
    </row>
    <row r="20" spans="1:11" x14ac:dyDescent="0.2">
      <c r="A20" s="168"/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spans="1:11" x14ac:dyDescent="0.2">
      <c r="A21" s="168"/>
      <c r="B21" s="172"/>
      <c r="C21" s="172"/>
      <c r="D21" s="172"/>
      <c r="E21" s="169"/>
      <c r="F21" s="172" t="s">
        <v>156</v>
      </c>
      <c r="G21" s="172"/>
      <c r="H21" s="172"/>
      <c r="I21" s="172"/>
      <c r="J21" s="172"/>
      <c r="K21" s="173"/>
    </row>
    <row r="22" spans="1:11" x14ac:dyDescent="0.2">
      <c r="A22" s="168"/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 x14ac:dyDescent="0.2">
      <c r="A23" s="168"/>
      <c r="B23" s="172" t="s">
        <v>103</v>
      </c>
      <c r="C23" s="174">
        <v>10</v>
      </c>
      <c r="D23" s="174">
        <v>15</v>
      </c>
      <c r="E23" s="174">
        <v>25</v>
      </c>
      <c r="F23" s="174">
        <v>37.5</v>
      </c>
      <c r="G23" s="174">
        <v>50</v>
      </c>
      <c r="H23" s="174">
        <v>75</v>
      </c>
      <c r="I23" s="174">
        <v>100</v>
      </c>
      <c r="J23" s="174">
        <v>167</v>
      </c>
      <c r="K23" s="175"/>
    </row>
    <row r="24" spans="1:11" x14ac:dyDescent="0.2">
      <c r="A24" s="168"/>
      <c r="B24" s="172" t="s">
        <v>104</v>
      </c>
      <c r="C24" s="78">
        <f>'[9]Calcs-14400-24940Y-120-240'!I12</f>
        <v>31</v>
      </c>
      <c r="D24" s="78">
        <f>'[9]Calcs-14400-24940Y-120-240'!I26</f>
        <v>49</v>
      </c>
      <c r="E24" s="78">
        <f>'[9]Calcs-14400-24940Y-120-240'!I40</f>
        <v>60</v>
      </c>
      <c r="F24" s="78">
        <f>'[9]Calcs-14400-24940Y-120-240'!I54</f>
        <v>82</v>
      </c>
      <c r="G24" s="78">
        <f>'[9]Calcs-14400-24940Y-120-240'!I68</f>
        <v>106</v>
      </c>
      <c r="H24" s="78">
        <f>'[9]Calcs-14400-24940Y-120-240'!I82</f>
        <v>145</v>
      </c>
      <c r="I24" s="78">
        <f>'[9]Calcs-14400-24940Y-120-240'!I96</f>
        <v>208</v>
      </c>
      <c r="J24" s="78">
        <f>'[9]Calcs-14400-24940Y-120-240'!I110</f>
        <v>252</v>
      </c>
      <c r="K24" s="79"/>
    </row>
    <row r="25" spans="1:11" x14ac:dyDescent="0.2">
      <c r="A25" s="168"/>
      <c r="B25" s="172" t="s">
        <v>105</v>
      </c>
      <c r="C25" s="172">
        <f>'[9]Calcs-14400-24940Y-120-240'!I13</f>
        <v>112</v>
      </c>
      <c r="D25" s="172">
        <f>'[9]Calcs-14400-24940Y-120-240'!I27</f>
        <v>163</v>
      </c>
      <c r="E25" s="172">
        <f>'[9]Calcs-14400-24940Y-120-240'!I41</f>
        <v>257</v>
      </c>
      <c r="F25" s="172">
        <f>'[9]Calcs-14400-24940Y-120-240'!I55</f>
        <v>338</v>
      </c>
      <c r="G25" s="172">
        <f>'[9]Calcs-14400-24940Y-120-240'!I69</f>
        <v>388</v>
      </c>
      <c r="H25" s="172">
        <f>'[9]Calcs-14400-24940Y-120-240'!I83</f>
        <v>597</v>
      </c>
      <c r="I25" s="172">
        <f>'[9]Calcs-14400-24940Y-120-240'!I97</f>
        <v>925</v>
      </c>
      <c r="J25" s="172">
        <f>'[9]Calcs-14400-24940Y-120-240'!I111</f>
        <v>1115</v>
      </c>
      <c r="K25" s="173"/>
    </row>
    <row r="26" spans="1:11" x14ac:dyDescent="0.2">
      <c r="A26" s="168"/>
      <c r="B26" s="172" t="s">
        <v>135</v>
      </c>
      <c r="C26" s="176">
        <f>'[9]Calcs-14400-24940Y-120-240'!I17</f>
        <v>1.4636363636363636</v>
      </c>
      <c r="D26" s="176">
        <f>'[9]Calcs-14400-24940Y-120-240'!I31</f>
        <v>1.4</v>
      </c>
      <c r="E26" s="176">
        <f>'[9]Calcs-14400-24940Y-120-240'!I45</f>
        <v>1.5272727272727271</v>
      </c>
      <c r="F26" s="176">
        <f>'[9]Calcs-14400-24940Y-120-240'!I59</f>
        <v>1.5727272727272725</v>
      </c>
      <c r="G26" s="176">
        <f>'[9]Calcs-14400-24940Y-120-240'!I73</f>
        <v>1.7272727272727271</v>
      </c>
      <c r="H26" s="176">
        <f>'[9]Calcs-14400-24940Y-120-240'!I87</f>
        <v>1.9636363636363636</v>
      </c>
      <c r="I26" s="176">
        <f>'[9]Calcs-14400-24940Y-120-240'!I101</f>
        <v>1.2818181818181817</v>
      </c>
      <c r="J26" s="176">
        <f>'[9]Calcs-14400-24940Y-120-240'!I115</f>
        <v>1.5999999999999999</v>
      </c>
      <c r="K26" s="177"/>
    </row>
    <row r="27" spans="1:11" x14ac:dyDescent="0.2">
      <c r="A27" s="168"/>
      <c r="B27" s="172"/>
      <c r="C27" s="172"/>
      <c r="D27" s="172"/>
      <c r="E27" s="172"/>
      <c r="F27" s="172"/>
      <c r="G27" s="172"/>
      <c r="H27" s="172"/>
      <c r="I27" s="172"/>
      <c r="J27" s="172"/>
      <c r="K27" s="173"/>
    </row>
    <row r="28" spans="1:11" x14ac:dyDescent="0.2">
      <c r="A28" s="168"/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 x14ac:dyDescent="0.2">
      <c r="A29" s="168"/>
      <c r="B29" s="172"/>
      <c r="C29" s="172"/>
      <c r="D29" s="172"/>
      <c r="E29" s="169"/>
      <c r="F29" s="172" t="s">
        <v>157</v>
      </c>
      <c r="G29" s="172"/>
      <c r="H29" s="172"/>
      <c r="I29" s="172"/>
      <c r="J29" s="172"/>
      <c r="K29" s="173"/>
    </row>
    <row r="30" spans="1:11" x14ac:dyDescent="0.2">
      <c r="A30" s="168"/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 x14ac:dyDescent="0.2">
      <c r="A31" s="168"/>
      <c r="B31" s="172" t="s">
        <v>103</v>
      </c>
      <c r="C31" s="174">
        <v>10</v>
      </c>
      <c r="D31" s="174">
        <v>15</v>
      </c>
      <c r="E31" s="174">
        <v>25</v>
      </c>
      <c r="F31" s="174">
        <v>37.5</v>
      </c>
      <c r="G31" s="174">
        <v>50</v>
      </c>
      <c r="H31" s="174">
        <v>75</v>
      </c>
      <c r="I31" s="174">
        <v>100</v>
      </c>
      <c r="J31" s="174">
        <v>167</v>
      </c>
      <c r="K31" s="175"/>
    </row>
    <row r="32" spans="1:11" x14ac:dyDescent="0.2">
      <c r="A32" s="168"/>
      <c r="B32" s="172" t="s">
        <v>104</v>
      </c>
      <c r="C32" s="172">
        <f>'[9]Calcs-14400-24940Y-277 '!I12</f>
        <v>33</v>
      </c>
      <c r="D32" s="172">
        <f>'[9]Calcs-14400-24940Y-277 '!I26</f>
        <v>42</v>
      </c>
      <c r="E32" s="172">
        <f>'[9]Calcs-14400-24940Y-277 '!I40</f>
        <v>58</v>
      </c>
      <c r="F32" s="172">
        <f>'[9]Calcs-14400-24940Y-277 '!I54</f>
        <v>81</v>
      </c>
      <c r="G32" s="172">
        <f>'[9]Calcs-14400-24940Y-277 '!I68</f>
        <v>103</v>
      </c>
      <c r="H32" s="172">
        <f>'[9]Calcs-14400-24940Y-277 '!I82</f>
        <v>146</v>
      </c>
      <c r="I32" s="172">
        <f>'[9]Calcs-14400-24940Y-277 '!I96</f>
        <v>210</v>
      </c>
      <c r="J32" s="172">
        <f>'[9]Calcs-14400-24940Y-277 '!I110</f>
        <v>258</v>
      </c>
      <c r="K32" s="173"/>
    </row>
    <row r="33" spans="1:11" x14ac:dyDescent="0.2">
      <c r="A33" s="168"/>
      <c r="B33" s="172" t="s">
        <v>105</v>
      </c>
      <c r="C33" s="172">
        <f>'[9]Calcs-14400-24940Y-277 '!I13</f>
        <v>109</v>
      </c>
      <c r="D33" s="172">
        <f>'[9]Calcs-14400-24940Y-277 '!I27</f>
        <v>162</v>
      </c>
      <c r="E33" s="172">
        <f>'[9]Calcs-14400-24940Y-277 '!I41</f>
        <v>248</v>
      </c>
      <c r="F33" s="172">
        <f>'[9]Calcs-14400-24940Y-277 '!I55</f>
        <v>332</v>
      </c>
      <c r="G33" s="172">
        <f>'[9]Calcs-14400-24940Y-277 '!I69</f>
        <v>407</v>
      </c>
      <c r="H33" s="172">
        <f>'[9]Calcs-14400-24940Y-277 '!I83</f>
        <v>637</v>
      </c>
      <c r="I33" s="172">
        <f>'[9]Calcs-14400-24940Y-277 '!I97</f>
        <v>894</v>
      </c>
      <c r="J33" s="172">
        <f>'[9]Calcs-14400-24940Y-277 '!I111</f>
        <v>1014</v>
      </c>
      <c r="K33" s="173"/>
    </row>
    <row r="34" spans="1:11" x14ac:dyDescent="0.2">
      <c r="A34" s="168"/>
      <c r="B34" s="172" t="s">
        <v>135</v>
      </c>
      <c r="C34" s="176">
        <f>'[9]Calcs-14400-24940Y-277 '!I17</f>
        <v>1.2999999999999998</v>
      </c>
      <c r="D34" s="176">
        <f>'[9]Calcs-14400-24940Y-277 '!I31</f>
        <v>1.5181818181818181</v>
      </c>
      <c r="E34" s="176">
        <f>'[9]Calcs-14400-24940Y-277 '!I45</f>
        <v>1.4636363636363636</v>
      </c>
      <c r="F34" s="176">
        <f>'[9]Calcs-14400-24940Y-277 '!I59</f>
        <v>1.4636363636363636</v>
      </c>
      <c r="G34" s="176">
        <f>'[9]Calcs-14400-24940Y-277 '!I73</f>
        <v>1.6636363636363636</v>
      </c>
      <c r="H34" s="176">
        <f>'[9]Calcs-14400-24940Y-277 '!I87</f>
        <v>1.5545454545454545</v>
      </c>
      <c r="I34" s="176">
        <f>'[9]Calcs-14400-24940Y-277 '!I101</f>
        <v>1.4636363636363636</v>
      </c>
      <c r="J34" s="176">
        <f>'[9]Calcs-14400-24940Y-277 '!I115</f>
        <v>1.4090909090909089</v>
      </c>
      <c r="K34" s="177"/>
    </row>
    <row r="35" spans="1:11" x14ac:dyDescent="0.2">
      <c r="A35" s="168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spans="1:11" x14ac:dyDescent="0.2">
      <c r="A36" s="168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x14ac:dyDescent="0.2">
      <c r="A37" s="168"/>
      <c r="B37" s="172"/>
      <c r="C37" s="172"/>
      <c r="D37" s="172"/>
      <c r="E37" s="169"/>
      <c r="F37" s="172" t="s">
        <v>158</v>
      </c>
      <c r="G37" s="172"/>
      <c r="H37" s="172"/>
      <c r="I37" s="172"/>
      <c r="J37" s="172"/>
      <c r="K37" s="173"/>
    </row>
    <row r="38" spans="1:11" x14ac:dyDescent="0.2">
      <c r="A38" s="168"/>
      <c r="B38" s="172"/>
      <c r="C38" s="172"/>
      <c r="D38" s="172"/>
      <c r="E38" s="172"/>
      <c r="F38" s="172"/>
      <c r="G38" s="172"/>
      <c r="H38" s="172"/>
      <c r="I38" s="172"/>
      <c r="J38" s="172"/>
      <c r="K38" s="173"/>
    </row>
    <row r="39" spans="1:11" x14ac:dyDescent="0.2">
      <c r="A39" s="168"/>
      <c r="B39" s="172" t="s">
        <v>103</v>
      </c>
      <c r="C39" s="174">
        <v>10</v>
      </c>
      <c r="D39" s="174">
        <v>15</v>
      </c>
      <c r="E39" s="174">
        <v>25</v>
      </c>
      <c r="F39" s="174">
        <v>37.5</v>
      </c>
      <c r="G39" s="174">
        <v>50</v>
      </c>
      <c r="H39" s="174">
        <v>75</v>
      </c>
      <c r="I39" s="174">
        <v>100</v>
      </c>
      <c r="J39" s="174">
        <v>167</v>
      </c>
      <c r="K39" s="175"/>
    </row>
    <row r="40" spans="1:11" x14ac:dyDescent="0.2">
      <c r="A40" s="168"/>
      <c r="B40" s="172" t="s">
        <v>104</v>
      </c>
      <c r="C40" s="172">
        <f>'[9]Calcs-34500GrdY-19920-120-240'!I12</f>
        <v>37</v>
      </c>
      <c r="D40" s="172">
        <f>'[9]Calcs-34500GrdY-19920-120-240'!I26</f>
        <v>52</v>
      </c>
      <c r="E40" s="172">
        <f>'[9]Calcs-34500GrdY-19920-120-240'!I40</f>
        <v>65</v>
      </c>
      <c r="F40" s="172">
        <f>'[9]Calcs-34500GrdY-19920-120-240'!I54</f>
        <v>91</v>
      </c>
      <c r="G40" s="172">
        <f>'[9]Calcs-34500GrdY-19920-120-240'!I68</f>
        <v>103</v>
      </c>
      <c r="H40" s="172">
        <f>'[9]Calcs-34500GrdY-19920-120-240'!I82</f>
        <v>131</v>
      </c>
      <c r="I40" s="172">
        <f>'[9]Calcs-34500GrdY-19920-120-240'!I96</f>
        <v>173</v>
      </c>
      <c r="J40" s="172">
        <f>'[9]Calcs-34500GrdY-19920-120-240'!I110</f>
        <v>252</v>
      </c>
      <c r="K40" s="173"/>
    </row>
    <row r="41" spans="1:11" x14ac:dyDescent="0.2">
      <c r="A41" s="168"/>
      <c r="B41" s="172" t="s">
        <v>105</v>
      </c>
      <c r="C41" s="172">
        <f>'[9]Calcs-34500GrdY-19920-120-240'!I13</f>
        <v>138</v>
      </c>
      <c r="D41" s="172">
        <f>'[9]Calcs-34500GrdY-19920-120-240'!I27</f>
        <v>150</v>
      </c>
      <c r="E41" s="172">
        <f>'[9]Calcs-34500GrdY-19920-120-240'!I41</f>
        <v>281</v>
      </c>
      <c r="F41" s="172">
        <f>'[9]Calcs-34500GrdY-19920-120-240'!I55</f>
        <v>330</v>
      </c>
      <c r="G41" s="172">
        <f>'[9]Calcs-34500GrdY-19920-120-240'!I69</f>
        <v>414</v>
      </c>
      <c r="H41" s="172">
        <f>'[9]Calcs-34500GrdY-19920-120-240'!I83</f>
        <v>596</v>
      </c>
      <c r="I41" s="172">
        <f>'[9]Calcs-34500GrdY-19920-120-240'!I97</f>
        <v>680</v>
      </c>
      <c r="J41" s="172">
        <f>'[9]Calcs-34500GrdY-19920-120-240'!I111</f>
        <v>1167</v>
      </c>
      <c r="K41" s="173"/>
    </row>
    <row r="42" spans="1:11" x14ac:dyDescent="0.2">
      <c r="A42" s="168"/>
      <c r="B42" s="172" t="s">
        <v>135</v>
      </c>
      <c r="C42" s="176">
        <f>'[9]Calcs-34500GrdY-19920-120-240'!I17</f>
        <v>1.3363636363636362</v>
      </c>
      <c r="D42" s="176">
        <f>'[9]Calcs-34500GrdY-19920-120-240'!I31</f>
        <v>1.6090909090909089</v>
      </c>
      <c r="E42" s="176">
        <f>'[9]Calcs-34500GrdY-19920-120-240'!I45</f>
        <v>1.6272727272727272</v>
      </c>
      <c r="F42" s="176">
        <f>'[9]Calcs-34500GrdY-19920-120-240'!I59</f>
        <v>1.6545454545454545</v>
      </c>
      <c r="G42" s="176">
        <f>'[9]Calcs-34500GrdY-19920-120-240'!I73</f>
        <v>1.7818181818181817</v>
      </c>
      <c r="H42" s="176">
        <f>'[9]Calcs-34500GrdY-19920-120-240'!I87</f>
        <v>2.2727272727272725</v>
      </c>
      <c r="I42" s="176">
        <f>'[9]Calcs-34500GrdY-19920-120-240'!I101</f>
        <v>2</v>
      </c>
      <c r="J42" s="176">
        <f>'[9]Calcs-34500GrdY-19920-120-240'!I115</f>
        <v>1.7090909090909088</v>
      </c>
      <c r="K42" s="177"/>
    </row>
    <row r="43" spans="1:11" x14ac:dyDescent="0.2">
      <c r="A43" s="168"/>
      <c r="B43" s="172"/>
      <c r="C43" s="172"/>
      <c r="D43" s="172"/>
      <c r="E43" s="172"/>
      <c r="F43" s="172"/>
      <c r="G43" s="172"/>
      <c r="H43" s="172"/>
      <c r="I43" s="172"/>
      <c r="J43" s="172"/>
      <c r="K43" s="173"/>
    </row>
    <row r="44" spans="1:11" x14ac:dyDescent="0.2">
      <c r="A44" s="168"/>
      <c r="B44" s="172"/>
      <c r="C44" s="172"/>
      <c r="D44" s="172"/>
      <c r="E44" s="172"/>
      <c r="F44" s="172"/>
      <c r="G44" s="172"/>
      <c r="H44" s="172"/>
      <c r="I44" s="172"/>
      <c r="J44" s="172"/>
      <c r="K44" s="173"/>
    </row>
    <row r="45" spans="1:11" x14ac:dyDescent="0.2">
      <c r="A45" s="168"/>
      <c r="B45" s="172"/>
      <c r="C45" s="172"/>
      <c r="D45" s="172"/>
      <c r="E45" s="169"/>
      <c r="F45" s="172" t="s">
        <v>159</v>
      </c>
      <c r="G45" s="172"/>
      <c r="H45" s="172"/>
      <c r="I45" s="172"/>
      <c r="J45" s="172"/>
      <c r="K45" s="173"/>
    </row>
    <row r="46" spans="1:11" x14ac:dyDescent="0.2">
      <c r="A46" s="168"/>
      <c r="B46" s="172"/>
      <c r="C46" s="172"/>
      <c r="D46" s="172"/>
      <c r="E46" s="172"/>
      <c r="F46" s="172"/>
      <c r="G46" s="172"/>
      <c r="H46" s="172"/>
      <c r="I46" s="172"/>
      <c r="J46" s="172"/>
      <c r="K46" s="173"/>
    </row>
    <row r="47" spans="1:11" x14ac:dyDescent="0.2">
      <c r="A47" s="168"/>
      <c r="B47" s="172" t="s">
        <v>103</v>
      </c>
      <c r="C47" s="174">
        <v>10</v>
      </c>
      <c r="D47" s="174">
        <v>15</v>
      </c>
      <c r="E47" s="174">
        <v>25</v>
      </c>
      <c r="F47" s="174">
        <v>37.5</v>
      </c>
      <c r="G47" s="174">
        <v>50</v>
      </c>
      <c r="H47" s="174">
        <v>75</v>
      </c>
      <c r="I47" s="174">
        <v>100</v>
      </c>
      <c r="J47" s="174">
        <v>167</v>
      </c>
      <c r="K47" s="175"/>
    </row>
    <row r="48" spans="1:11" x14ac:dyDescent="0.2">
      <c r="A48" s="168"/>
      <c r="B48" s="172" t="s">
        <v>104</v>
      </c>
      <c r="C48" s="172">
        <f>'[9]Calcs-34500GrdY-19920-277'!I12</f>
        <v>33</v>
      </c>
      <c r="D48" s="172">
        <f>'[9]Calcs-34500GrdY-19920-277'!I26</f>
        <v>50</v>
      </c>
      <c r="E48" s="172">
        <f>'[9]Calcs-34500GrdY-19920-277'!I40</f>
        <v>65</v>
      </c>
      <c r="F48" s="172">
        <f>'[9]Calcs-34500GrdY-19920-277'!I54</f>
        <v>95</v>
      </c>
      <c r="G48" s="172">
        <f>'[9]Calcs-34500GrdY-19920-277'!I68</f>
        <v>101</v>
      </c>
      <c r="H48" s="172">
        <f>'[9]Calcs-34500GrdY-19920-277'!I82</f>
        <v>157</v>
      </c>
      <c r="I48" s="172">
        <f>'[9]Calcs-34500GrdY-19920-277'!I96</f>
        <v>203</v>
      </c>
      <c r="J48" s="172">
        <f>'[9]Calcs-34500GrdY-19920-277'!I110</f>
        <v>258</v>
      </c>
      <c r="K48" s="173"/>
    </row>
    <row r="49" spans="1:11" x14ac:dyDescent="0.2">
      <c r="A49" s="168"/>
      <c r="B49" s="172" t="s">
        <v>105</v>
      </c>
      <c r="C49" s="172">
        <f>'[9]Calcs-34500GrdY-19920-277'!I13</f>
        <v>118</v>
      </c>
      <c r="D49" s="172">
        <f>'[9]Calcs-34500GrdY-19920-277'!I27</f>
        <v>197</v>
      </c>
      <c r="E49" s="172">
        <f>'[9]Calcs-34500GrdY-19920-277'!I41</f>
        <v>271</v>
      </c>
      <c r="F49" s="172">
        <f>'[9]Calcs-34500GrdY-19920-277'!I55</f>
        <v>322</v>
      </c>
      <c r="G49" s="172">
        <f>'[9]Calcs-34500GrdY-19920-277'!I69</f>
        <v>426</v>
      </c>
      <c r="H49" s="172">
        <f>'[9]Calcs-34500GrdY-19920-277'!I83</f>
        <v>546</v>
      </c>
      <c r="I49" s="172">
        <f>'[9]Calcs-34500GrdY-19920-277'!I97</f>
        <v>635</v>
      </c>
      <c r="J49" s="172">
        <f>'[9]Calcs-34500GrdY-19920-277'!I111</f>
        <v>988</v>
      </c>
      <c r="K49" s="173"/>
    </row>
    <row r="50" spans="1:11" x14ac:dyDescent="0.2">
      <c r="A50" s="168"/>
      <c r="B50" s="172" t="s">
        <v>135</v>
      </c>
      <c r="C50" s="176">
        <f>'[9]Calcs-34500GrdY-19920-277'!I17</f>
        <v>1.6090909090909089</v>
      </c>
      <c r="D50" s="176">
        <f>'[9]Calcs-34500GrdY-19920-277'!I31</f>
        <v>1.4363636363636363</v>
      </c>
      <c r="E50" s="176">
        <f>'[9]Calcs-34500GrdY-19920-277'!I45</f>
        <v>1.6181818181818182</v>
      </c>
      <c r="F50" s="176">
        <f>'[9]Calcs-34500GrdY-19920-277'!I59</f>
        <v>1.6090909090909089</v>
      </c>
      <c r="G50" s="176">
        <f>'[9]Calcs-34500GrdY-19920-277'!I73</f>
        <v>1.8272727272727269</v>
      </c>
      <c r="H50" s="176">
        <f>'[9]Calcs-34500GrdY-19920-277'!I87</f>
        <v>2.0545454545454542</v>
      </c>
      <c r="I50" s="176">
        <f>'[9]Calcs-34500GrdY-19920-277'!I101</f>
        <v>1.8363636363636362</v>
      </c>
      <c r="J50" s="176">
        <f>'[9]Calcs-34500GrdY-19920-277'!I115</f>
        <v>1.4545454545454546</v>
      </c>
      <c r="K50" s="177"/>
    </row>
    <row r="51" spans="1:11" x14ac:dyDescent="0.2">
      <c r="A51" s="168"/>
      <c r="B51" s="169"/>
      <c r="C51" s="169"/>
      <c r="D51" s="169"/>
      <c r="E51" s="169"/>
      <c r="F51" s="169"/>
      <c r="G51" s="169"/>
      <c r="H51" s="169"/>
      <c r="I51" s="169"/>
      <c r="J51" s="169"/>
      <c r="K51" s="171"/>
    </row>
    <row r="52" spans="1:11" ht="13.5" thickBot="1" x14ac:dyDescent="0.2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89152-16F7-4778-A0BC-946893D606A3}">
  <dimension ref="A1:K109"/>
  <sheetViews>
    <sheetView topLeftCell="A76" workbookViewId="0">
      <selection activeCell="D77" sqref="D77:D78"/>
    </sheetView>
    <sheetView workbookViewId="1">
      <selection activeCell="H13" sqref="H13"/>
    </sheetView>
  </sheetViews>
  <sheetFormatPr defaultRowHeight="12.75" x14ac:dyDescent="0.2"/>
  <cols>
    <col min="1" max="1" width="2.7109375" customWidth="1"/>
    <col min="2" max="2" width="7.7109375" style="1" customWidth="1"/>
    <col min="3" max="10" width="7.7109375" customWidth="1"/>
  </cols>
  <sheetData>
    <row r="1" spans="1:11" ht="12.75" customHeight="1" x14ac:dyDescent="0.2">
      <c r="A1" s="16"/>
      <c r="B1" s="21"/>
      <c r="C1" s="2"/>
      <c r="D1" s="2"/>
      <c r="E1" s="2"/>
      <c r="F1" s="2"/>
      <c r="G1" s="2"/>
      <c r="H1" s="2"/>
      <c r="I1" s="2"/>
      <c r="J1" s="2"/>
      <c r="K1" s="3"/>
    </row>
    <row r="2" spans="1:11" ht="12.75" customHeight="1" x14ac:dyDescent="0.2">
      <c r="A2" s="17"/>
      <c r="B2" s="20"/>
      <c r="C2" s="4"/>
      <c r="D2" s="20"/>
      <c r="E2" s="20"/>
      <c r="F2" s="7" t="s">
        <v>94</v>
      </c>
      <c r="G2" s="20"/>
      <c r="H2" s="20"/>
      <c r="I2" s="20"/>
      <c r="J2" s="20"/>
      <c r="K2" s="22"/>
    </row>
    <row r="3" spans="1:11" ht="12.75" customHeight="1" thickBot="1" x14ac:dyDescent="0.25">
      <c r="A3" s="18"/>
      <c r="B3" s="14"/>
      <c r="C3" s="9"/>
      <c r="D3" s="9"/>
      <c r="E3" s="9"/>
      <c r="F3" s="9"/>
      <c r="G3" s="9"/>
      <c r="H3" s="9"/>
      <c r="I3" s="9"/>
      <c r="J3" s="9"/>
      <c r="K3" s="10"/>
    </row>
    <row r="4" spans="1:11" x14ac:dyDescent="0.2">
      <c r="A4" s="17"/>
      <c r="B4" s="6"/>
      <c r="C4" s="4"/>
      <c r="D4" s="4"/>
      <c r="E4" s="4"/>
      <c r="F4" s="4"/>
      <c r="G4" s="4"/>
      <c r="H4" s="4"/>
      <c r="I4" s="4"/>
      <c r="J4" s="4"/>
      <c r="K4" s="5"/>
    </row>
    <row r="5" spans="1:11" x14ac:dyDescent="0.2">
      <c r="A5" s="17"/>
      <c r="B5" s="19" t="s">
        <v>95</v>
      </c>
      <c r="C5" s="4"/>
      <c r="D5" s="4"/>
      <c r="E5" s="4"/>
      <c r="F5" s="4"/>
      <c r="G5" s="4"/>
      <c r="H5" s="4"/>
      <c r="I5" s="4"/>
      <c r="J5" s="4" t="s">
        <v>96</v>
      </c>
      <c r="K5" s="5"/>
    </row>
    <row r="6" spans="1:11" x14ac:dyDescent="0.2">
      <c r="A6" s="17"/>
      <c r="B6" s="6" t="s">
        <v>97</v>
      </c>
      <c r="C6" s="4"/>
      <c r="D6" s="4"/>
      <c r="E6" s="4"/>
      <c r="F6" s="4"/>
      <c r="G6" s="4"/>
      <c r="H6" s="4"/>
      <c r="I6" s="4"/>
      <c r="J6" s="4" t="s">
        <v>98</v>
      </c>
      <c r="K6" s="5"/>
    </row>
    <row r="7" spans="1:11" x14ac:dyDescent="0.2">
      <c r="A7" s="17"/>
      <c r="B7" s="20" t="s">
        <v>99</v>
      </c>
      <c r="C7" s="4"/>
      <c r="D7" s="4"/>
      <c r="E7" s="4"/>
      <c r="F7" s="4"/>
      <c r="G7" s="4"/>
      <c r="H7" s="4"/>
      <c r="I7" s="4"/>
      <c r="J7" s="6" t="s">
        <v>100</v>
      </c>
      <c r="K7" s="5"/>
    </row>
    <row r="8" spans="1:11" x14ac:dyDescent="0.2">
      <c r="A8" s="17"/>
      <c r="B8" s="6"/>
      <c r="C8" s="4"/>
      <c r="D8" s="4"/>
      <c r="E8" s="4"/>
      <c r="F8" s="4"/>
      <c r="G8" s="4"/>
      <c r="H8" s="4"/>
      <c r="I8" s="4"/>
      <c r="J8" s="4"/>
      <c r="K8" s="5"/>
    </row>
    <row r="9" spans="1:11" x14ac:dyDescent="0.2">
      <c r="A9" s="17"/>
      <c r="B9" s="6"/>
      <c r="C9" s="4"/>
      <c r="D9" s="4"/>
      <c r="E9" s="4"/>
      <c r="F9" s="4"/>
      <c r="G9" s="4"/>
      <c r="H9" s="4"/>
      <c r="I9" s="4"/>
      <c r="J9" s="4"/>
      <c r="K9" s="5"/>
    </row>
    <row r="10" spans="1:11" x14ac:dyDescent="0.2">
      <c r="A10" s="17"/>
      <c r="B10" s="6"/>
      <c r="C10" s="4"/>
      <c r="D10" s="4"/>
      <c r="E10" s="4" t="s">
        <v>101</v>
      </c>
      <c r="F10" s="4"/>
      <c r="G10" s="4"/>
      <c r="H10" s="4"/>
      <c r="I10" s="4"/>
      <c r="J10" s="4"/>
      <c r="K10" s="5"/>
    </row>
    <row r="11" spans="1:11" x14ac:dyDescent="0.2">
      <c r="A11" s="17"/>
      <c r="B11" s="6"/>
      <c r="C11" s="4"/>
      <c r="D11" s="4"/>
      <c r="E11" s="4" t="s">
        <v>102</v>
      </c>
      <c r="F11" s="4"/>
      <c r="G11" s="4"/>
      <c r="H11" s="4"/>
      <c r="I11" s="4"/>
      <c r="J11" s="4"/>
      <c r="K11" s="5"/>
    </row>
    <row r="12" spans="1:11" x14ac:dyDescent="0.2">
      <c r="A12" s="17"/>
      <c r="B12" s="6"/>
      <c r="C12" s="4"/>
      <c r="D12" s="4"/>
      <c r="E12" s="4"/>
      <c r="F12" s="4"/>
      <c r="G12" s="4"/>
      <c r="H12" s="4"/>
      <c r="I12" s="4"/>
      <c r="J12" s="4"/>
      <c r="K12" s="5"/>
    </row>
    <row r="13" spans="1:11" x14ac:dyDescent="0.2">
      <c r="A13" s="17"/>
      <c r="B13" s="7" t="s">
        <v>103</v>
      </c>
      <c r="C13" s="7">
        <v>75</v>
      </c>
      <c r="D13" s="7">
        <v>112.5</v>
      </c>
      <c r="E13" s="7">
        <v>150</v>
      </c>
      <c r="F13" s="7">
        <v>225</v>
      </c>
      <c r="G13" s="7">
        <v>300</v>
      </c>
      <c r="H13" s="7">
        <v>500</v>
      </c>
      <c r="I13" s="7">
        <v>750</v>
      </c>
      <c r="J13" s="7">
        <v>1000</v>
      </c>
      <c r="K13" s="8">
        <v>1500</v>
      </c>
    </row>
    <row r="14" spans="1:11" x14ac:dyDescent="0.2">
      <c r="A14" s="17"/>
      <c r="B14" s="6" t="s">
        <v>104</v>
      </c>
      <c r="C14" s="6">
        <v>175</v>
      </c>
      <c r="D14" s="6">
        <v>243</v>
      </c>
      <c r="E14" s="6">
        <v>286</v>
      </c>
      <c r="F14" s="6">
        <v>373</v>
      </c>
      <c r="G14" s="6">
        <v>548</v>
      </c>
      <c r="H14" s="6">
        <v>784</v>
      </c>
      <c r="I14" s="6">
        <v>915</v>
      </c>
      <c r="J14" s="6">
        <v>1138</v>
      </c>
      <c r="K14" s="13">
        <v>1410</v>
      </c>
    </row>
    <row r="15" spans="1:11" x14ac:dyDescent="0.2">
      <c r="A15" s="17"/>
      <c r="B15" s="6" t="s">
        <v>105</v>
      </c>
      <c r="C15" s="6">
        <v>666</v>
      </c>
      <c r="D15" s="6">
        <v>1056</v>
      </c>
      <c r="E15" s="6">
        <v>1143</v>
      </c>
      <c r="F15" s="6">
        <v>1605</v>
      </c>
      <c r="G15" s="6">
        <v>1710</v>
      </c>
      <c r="H15" s="6">
        <v>2993</v>
      </c>
      <c r="I15" s="6">
        <v>4795</v>
      </c>
      <c r="J15" s="6">
        <v>6023</v>
      </c>
      <c r="K15" s="13">
        <v>9365</v>
      </c>
    </row>
    <row r="16" spans="1:11" x14ac:dyDescent="0.2">
      <c r="A16" s="17"/>
      <c r="B16" s="6" t="s">
        <v>106</v>
      </c>
      <c r="C16" s="6">
        <v>3.04</v>
      </c>
      <c r="D16" s="6">
        <v>2.59</v>
      </c>
      <c r="E16" s="6">
        <v>2.66</v>
      </c>
      <c r="F16" s="6">
        <v>2.65</v>
      </c>
      <c r="G16" s="6">
        <v>3</v>
      </c>
      <c r="H16" s="6">
        <v>3.6</v>
      </c>
      <c r="I16" s="6">
        <v>5.32</v>
      </c>
      <c r="J16" s="6">
        <v>5.32</v>
      </c>
      <c r="K16" s="13">
        <v>5.32</v>
      </c>
    </row>
    <row r="17" spans="1:11" x14ac:dyDescent="0.2">
      <c r="A17" s="17"/>
      <c r="B17" s="6"/>
      <c r="C17" s="6"/>
      <c r="D17" s="6"/>
      <c r="E17" s="6"/>
      <c r="F17" s="6"/>
      <c r="G17" s="6"/>
      <c r="H17" s="6"/>
      <c r="I17" s="6"/>
      <c r="J17" s="6"/>
      <c r="K17" s="13"/>
    </row>
    <row r="18" spans="1:11" x14ac:dyDescent="0.2">
      <c r="A18" s="17"/>
      <c r="B18" s="6"/>
      <c r="C18" s="6"/>
      <c r="D18" s="6"/>
      <c r="E18" s="6"/>
      <c r="F18" s="6"/>
      <c r="G18" s="6"/>
      <c r="H18" s="6"/>
      <c r="I18" s="6"/>
      <c r="J18" s="6"/>
      <c r="K18" s="13"/>
    </row>
    <row r="19" spans="1:11" x14ac:dyDescent="0.2">
      <c r="A19" s="17"/>
      <c r="B19" s="6"/>
      <c r="C19" s="6"/>
      <c r="D19" s="6"/>
      <c r="E19" s="6" t="s">
        <v>101</v>
      </c>
      <c r="F19" s="6"/>
      <c r="G19" s="6"/>
      <c r="H19" s="6"/>
      <c r="I19" s="6"/>
      <c r="J19" s="6"/>
      <c r="K19" s="13"/>
    </row>
    <row r="20" spans="1:11" x14ac:dyDescent="0.2">
      <c r="A20" s="17"/>
      <c r="B20" s="6"/>
      <c r="C20" s="6"/>
      <c r="D20" s="6"/>
      <c r="E20" s="6" t="s">
        <v>107</v>
      </c>
      <c r="F20" s="6"/>
      <c r="G20" s="6"/>
      <c r="H20" s="6"/>
      <c r="I20" s="6"/>
      <c r="J20" s="6"/>
      <c r="K20" s="13"/>
    </row>
    <row r="21" spans="1:11" x14ac:dyDescent="0.2">
      <c r="A21" s="17"/>
      <c r="B21" s="6"/>
      <c r="C21" s="6"/>
      <c r="D21" s="6"/>
      <c r="E21" s="6"/>
      <c r="F21" s="6"/>
      <c r="G21" s="6"/>
      <c r="H21" s="6"/>
      <c r="I21" s="6"/>
      <c r="J21" s="6"/>
      <c r="K21" s="13"/>
    </row>
    <row r="22" spans="1:11" x14ac:dyDescent="0.2">
      <c r="A22" s="17"/>
      <c r="B22" s="7" t="s">
        <v>103</v>
      </c>
      <c r="C22" s="7">
        <v>75</v>
      </c>
      <c r="D22" s="7">
        <v>112.5</v>
      </c>
      <c r="E22" s="7">
        <v>150</v>
      </c>
      <c r="F22" s="7">
        <v>225</v>
      </c>
      <c r="G22" s="7">
        <v>300</v>
      </c>
      <c r="H22" s="7">
        <v>500</v>
      </c>
      <c r="I22" s="7">
        <v>750</v>
      </c>
      <c r="J22" s="6"/>
      <c r="K22" s="13"/>
    </row>
    <row r="23" spans="1:11" x14ac:dyDescent="0.2">
      <c r="A23" s="17"/>
      <c r="B23" s="6" t="s">
        <v>104</v>
      </c>
      <c r="C23" s="6">
        <v>177</v>
      </c>
      <c r="D23" s="6">
        <v>259</v>
      </c>
      <c r="E23" s="6">
        <v>329</v>
      </c>
      <c r="F23" s="6">
        <v>412</v>
      </c>
      <c r="G23" s="6">
        <v>557</v>
      </c>
      <c r="H23" s="6">
        <v>791</v>
      </c>
      <c r="I23" s="6">
        <v>846</v>
      </c>
      <c r="J23" s="6"/>
      <c r="K23" s="13"/>
    </row>
    <row r="24" spans="1:11" x14ac:dyDescent="0.2">
      <c r="A24" s="17"/>
      <c r="B24" s="6" t="s">
        <v>105</v>
      </c>
      <c r="C24" s="6">
        <v>836</v>
      </c>
      <c r="D24" s="6">
        <v>1153</v>
      </c>
      <c r="E24" s="6">
        <v>1249</v>
      </c>
      <c r="F24" s="6">
        <v>1716</v>
      </c>
      <c r="G24" s="6">
        <v>2037</v>
      </c>
      <c r="H24" s="6">
        <v>3693</v>
      </c>
      <c r="I24" s="6">
        <v>6001</v>
      </c>
      <c r="J24" s="6"/>
      <c r="K24" s="13"/>
    </row>
    <row r="25" spans="1:11" x14ac:dyDescent="0.2">
      <c r="A25" s="17"/>
      <c r="B25" s="6" t="s">
        <v>106</v>
      </c>
      <c r="C25" s="6">
        <v>2.16</v>
      </c>
      <c r="D25" s="6">
        <v>2.81</v>
      </c>
      <c r="E25" s="6">
        <v>2.7</v>
      </c>
      <c r="F25" s="6">
        <v>2.4900000000000002</v>
      </c>
      <c r="G25" s="6">
        <v>3.83</v>
      </c>
      <c r="H25" s="6">
        <v>4.3</v>
      </c>
      <c r="I25" s="6">
        <v>5.32</v>
      </c>
      <c r="J25" s="6"/>
      <c r="K25" s="13"/>
    </row>
    <row r="26" spans="1:11" x14ac:dyDescent="0.2">
      <c r="A26" s="17"/>
      <c r="B26" s="6"/>
      <c r="C26" s="6"/>
      <c r="D26" s="6"/>
      <c r="E26" s="6"/>
      <c r="F26" s="6"/>
      <c r="G26" s="6"/>
      <c r="H26" s="6"/>
      <c r="I26" s="6"/>
      <c r="J26" s="6"/>
      <c r="K26" s="13"/>
    </row>
    <row r="27" spans="1:11" x14ac:dyDescent="0.2">
      <c r="A27" s="17"/>
      <c r="B27" s="6"/>
      <c r="C27" s="6"/>
      <c r="D27" s="6"/>
      <c r="E27" s="6"/>
      <c r="F27" s="6"/>
      <c r="G27" s="6"/>
      <c r="H27" s="6"/>
      <c r="I27" s="6"/>
      <c r="J27" s="6"/>
      <c r="K27" s="13"/>
    </row>
    <row r="28" spans="1:11" x14ac:dyDescent="0.2">
      <c r="A28" s="17"/>
      <c r="B28" s="6"/>
      <c r="C28" s="6"/>
      <c r="D28" s="6"/>
      <c r="E28" s="6" t="s">
        <v>101</v>
      </c>
      <c r="F28" s="6"/>
      <c r="G28" s="6"/>
      <c r="H28" s="6"/>
      <c r="I28" s="6"/>
      <c r="J28" s="6"/>
      <c r="K28" s="13"/>
    </row>
    <row r="29" spans="1:11" x14ac:dyDescent="0.2">
      <c r="A29" s="17"/>
      <c r="B29" s="6"/>
      <c r="C29" s="6"/>
      <c r="D29" s="6"/>
      <c r="E29" s="6" t="s">
        <v>108</v>
      </c>
      <c r="F29" s="6"/>
      <c r="G29" s="6"/>
      <c r="H29" s="6"/>
      <c r="I29" s="6"/>
      <c r="J29" s="6"/>
      <c r="K29" s="13"/>
    </row>
    <row r="30" spans="1:11" x14ac:dyDescent="0.2">
      <c r="A30" s="17"/>
      <c r="B30" s="6"/>
      <c r="C30" s="6"/>
      <c r="D30" s="6"/>
      <c r="E30" s="6"/>
      <c r="F30" s="6"/>
      <c r="G30" s="6"/>
      <c r="H30" s="6"/>
      <c r="I30" s="6"/>
      <c r="J30" s="6"/>
      <c r="K30" s="13"/>
    </row>
    <row r="31" spans="1:11" x14ac:dyDescent="0.2">
      <c r="A31" s="17"/>
      <c r="B31" s="7" t="s">
        <v>103</v>
      </c>
      <c r="C31" s="7">
        <v>75</v>
      </c>
      <c r="D31" s="7">
        <v>112.5</v>
      </c>
      <c r="E31" s="7">
        <v>150</v>
      </c>
      <c r="F31" s="7">
        <v>225</v>
      </c>
      <c r="G31" s="7">
        <v>300</v>
      </c>
      <c r="H31" s="7">
        <v>500</v>
      </c>
      <c r="I31" s="7">
        <v>750</v>
      </c>
      <c r="J31" s="7">
        <v>1000</v>
      </c>
      <c r="K31" s="8">
        <v>1500</v>
      </c>
    </row>
    <row r="32" spans="1:11" x14ac:dyDescent="0.2">
      <c r="A32" s="17"/>
      <c r="B32" s="6" t="s">
        <v>104</v>
      </c>
      <c r="C32" s="6">
        <v>190</v>
      </c>
      <c r="D32" s="6">
        <v>255</v>
      </c>
      <c r="E32" s="6">
        <v>289</v>
      </c>
      <c r="F32" s="6">
        <v>373</v>
      </c>
      <c r="G32" s="6">
        <v>510</v>
      </c>
      <c r="H32" s="6">
        <v>779</v>
      </c>
      <c r="I32" s="6">
        <v>959</v>
      </c>
      <c r="J32" s="6">
        <v>1128</v>
      </c>
      <c r="K32" s="13">
        <v>1685</v>
      </c>
    </row>
    <row r="33" spans="1:11" x14ac:dyDescent="0.2">
      <c r="A33" s="17"/>
      <c r="B33" s="6" t="s">
        <v>105</v>
      </c>
      <c r="C33" s="6">
        <v>644</v>
      </c>
      <c r="D33" s="6">
        <v>941</v>
      </c>
      <c r="E33" s="6">
        <v>1251</v>
      </c>
      <c r="F33" s="6">
        <v>1579</v>
      </c>
      <c r="G33" s="6">
        <v>1799</v>
      </c>
      <c r="H33" s="6">
        <v>2646</v>
      </c>
      <c r="I33" s="6">
        <v>4448</v>
      </c>
      <c r="J33" s="6">
        <v>6068</v>
      </c>
      <c r="K33" s="13">
        <v>8359</v>
      </c>
    </row>
    <row r="34" spans="1:11" x14ac:dyDescent="0.2">
      <c r="A34" s="17"/>
      <c r="B34" s="6" t="s">
        <v>106</v>
      </c>
      <c r="C34" s="6">
        <v>2.15</v>
      </c>
      <c r="D34" s="6">
        <v>2.2400000000000002</v>
      </c>
      <c r="E34" s="6">
        <v>2.73</v>
      </c>
      <c r="F34" s="6">
        <v>2.67</v>
      </c>
      <c r="G34" s="6">
        <v>4</v>
      </c>
      <c r="H34" s="6">
        <v>3.86</v>
      </c>
      <c r="I34" s="6">
        <v>5.32</v>
      </c>
      <c r="J34" s="6">
        <v>5.32</v>
      </c>
      <c r="K34" s="13">
        <v>5.32</v>
      </c>
    </row>
    <row r="35" spans="1:11" x14ac:dyDescent="0.2">
      <c r="A35" s="17"/>
      <c r="B35" s="6"/>
      <c r="C35" s="6"/>
      <c r="D35" s="6"/>
      <c r="E35" s="6"/>
      <c r="F35" s="6"/>
      <c r="G35" s="6"/>
      <c r="H35" s="6"/>
      <c r="I35" s="6"/>
      <c r="J35" s="6"/>
      <c r="K35" s="13"/>
    </row>
    <row r="36" spans="1:11" x14ac:dyDescent="0.2">
      <c r="A36" s="17"/>
      <c r="B36" s="6"/>
      <c r="C36" s="6"/>
      <c r="D36" s="6"/>
      <c r="E36" s="6"/>
      <c r="F36" s="6"/>
      <c r="G36" s="6"/>
      <c r="H36" s="6"/>
      <c r="I36" s="6"/>
      <c r="J36" s="6"/>
      <c r="K36" s="13"/>
    </row>
    <row r="37" spans="1:11" x14ac:dyDescent="0.2">
      <c r="A37" s="17"/>
      <c r="B37" s="6"/>
      <c r="C37" s="6"/>
      <c r="D37" s="6"/>
      <c r="E37" s="6" t="s">
        <v>101</v>
      </c>
      <c r="F37" s="6"/>
      <c r="G37" s="6"/>
      <c r="H37" s="6"/>
      <c r="I37" s="6"/>
      <c r="J37" s="6"/>
      <c r="K37" s="13"/>
    </row>
    <row r="38" spans="1:11" x14ac:dyDescent="0.2">
      <c r="A38" s="17"/>
      <c r="B38" s="6"/>
      <c r="C38" s="6"/>
      <c r="D38" s="6"/>
      <c r="E38" s="6" t="s">
        <v>109</v>
      </c>
      <c r="F38" s="6"/>
      <c r="G38" s="6"/>
      <c r="H38" s="6"/>
      <c r="I38" s="6"/>
      <c r="J38" s="6"/>
      <c r="K38" s="13"/>
    </row>
    <row r="39" spans="1:11" x14ac:dyDescent="0.2">
      <c r="A39" s="17"/>
      <c r="B39" s="6"/>
      <c r="C39" s="6"/>
      <c r="D39" s="6"/>
      <c r="E39" s="6"/>
      <c r="F39" s="6"/>
      <c r="G39" s="6"/>
      <c r="H39" s="6"/>
      <c r="I39" s="6"/>
      <c r="J39" s="6"/>
      <c r="K39" s="13"/>
    </row>
    <row r="40" spans="1:11" x14ac:dyDescent="0.2">
      <c r="A40" s="17"/>
      <c r="B40" s="7" t="s">
        <v>103</v>
      </c>
      <c r="C40" s="7">
        <v>75</v>
      </c>
      <c r="D40" s="7">
        <v>112.5</v>
      </c>
      <c r="E40" s="7">
        <v>150</v>
      </c>
      <c r="F40" s="7">
        <v>225</v>
      </c>
      <c r="G40" s="7">
        <v>300</v>
      </c>
      <c r="H40" s="7">
        <v>500</v>
      </c>
      <c r="I40" s="7">
        <v>750</v>
      </c>
      <c r="J40" s="6"/>
      <c r="K40" s="13"/>
    </row>
    <row r="41" spans="1:11" x14ac:dyDescent="0.2">
      <c r="A41" s="17"/>
      <c r="B41" s="6" t="s">
        <v>104</v>
      </c>
      <c r="C41" s="6">
        <v>177</v>
      </c>
      <c r="D41" s="6">
        <v>230</v>
      </c>
      <c r="E41" s="6">
        <v>297</v>
      </c>
      <c r="F41" s="6">
        <v>412</v>
      </c>
      <c r="G41" s="6">
        <v>574</v>
      </c>
      <c r="H41" s="6">
        <v>807</v>
      </c>
      <c r="I41" s="6">
        <v>941</v>
      </c>
      <c r="J41" s="6"/>
      <c r="K41" s="13"/>
    </row>
    <row r="42" spans="1:11" x14ac:dyDescent="0.2">
      <c r="A42" s="17"/>
      <c r="B42" s="6" t="s">
        <v>105</v>
      </c>
      <c r="C42" s="6">
        <v>703</v>
      </c>
      <c r="D42" s="6">
        <v>1013</v>
      </c>
      <c r="E42" s="6">
        <v>1305</v>
      </c>
      <c r="F42" s="6">
        <v>1688</v>
      </c>
      <c r="G42" s="6">
        <v>1879</v>
      </c>
      <c r="H42" s="6">
        <v>2999</v>
      </c>
      <c r="I42" s="6">
        <v>5526</v>
      </c>
      <c r="J42" s="6"/>
      <c r="K42" s="13"/>
    </row>
    <row r="43" spans="1:11" x14ac:dyDescent="0.2">
      <c r="A43" s="17"/>
      <c r="B43" s="6" t="s">
        <v>106</v>
      </c>
      <c r="C43" s="6">
        <v>2.4500000000000002</v>
      </c>
      <c r="D43" s="6">
        <v>2.64</v>
      </c>
      <c r="E43" s="6">
        <v>2.7</v>
      </c>
      <c r="F43" s="6">
        <v>2.52</v>
      </c>
      <c r="G43" s="6">
        <v>2.74</v>
      </c>
      <c r="H43" s="6">
        <v>3.83</v>
      </c>
      <c r="I43" s="6">
        <v>5.32</v>
      </c>
      <c r="J43" s="6"/>
      <c r="K43" s="13"/>
    </row>
    <row r="44" spans="1:11" x14ac:dyDescent="0.2">
      <c r="A44" s="17"/>
      <c r="B44" s="6"/>
      <c r="C44" s="6"/>
      <c r="D44" s="6"/>
      <c r="E44" s="6"/>
      <c r="F44" s="6"/>
      <c r="G44" s="6"/>
      <c r="H44" s="6"/>
      <c r="I44" s="6"/>
      <c r="J44" s="6"/>
      <c r="K44" s="13"/>
    </row>
    <row r="45" spans="1:11" x14ac:dyDescent="0.2">
      <c r="A45" s="17"/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x14ac:dyDescent="0.2">
      <c r="A46" s="17"/>
      <c r="B46" s="6"/>
      <c r="C46" s="6"/>
      <c r="D46" s="6"/>
      <c r="E46" s="6" t="s">
        <v>101</v>
      </c>
      <c r="F46" s="6"/>
      <c r="G46" s="6"/>
      <c r="H46" s="6"/>
      <c r="I46" s="6"/>
      <c r="J46" s="6"/>
      <c r="K46" s="13"/>
    </row>
    <row r="47" spans="1:11" x14ac:dyDescent="0.2">
      <c r="A47" s="17"/>
      <c r="B47" s="6"/>
      <c r="C47" s="6"/>
      <c r="D47" s="6"/>
      <c r="E47" s="6" t="s">
        <v>110</v>
      </c>
      <c r="F47" s="6"/>
      <c r="G47" s="6"/>
      <c r="H47" s="6"/>
      <c r="I47" s="6"/>
      <c r="J47" s="6"/>
      <c r="K47" s="13"/>
    </row>
    <row r="48" spans="1:11" x14ac:dyDescent="0.2">
      <c r="A48" s="17"/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x14ac:dyDescent="0.2">
      <c r="A49" s="17"/>
      <c r="B49" s="7" t="s">
        <v>103</v>
      </c>
      <c r="C49" s="7">
        <v>75</v>
      </c>
      <c r="D49" s="7">
        <v>112.5</v>
      </c>
      <c r="E49" s="7">
        <v>150</v>
      </c>
      <c r="F49" s="7">
        <v>225</v>
      </c>
      <c r="G49" s="7">
        <v>300</v>
      </c>
      <c r="H49" s="7">
        <v>500</v>
      </c>
      <c r="I49" s="7">
        <v>750</v>
      </c>
      <c r="J49" s="7">
        <v>1000</v>
      </c>
      <c r="K49" s="8">
        <v>1500</v>
      </c>
    </row>
    <row r="50" spans="1:11" x14ac:dyDescent="0.2">
      <c r="A50" s="17"/>
      <c r="B50" s="6" t="s">
        <v>104</v>
      </c>
      <c r="C50" s="6">
        <v>196</v>
      </c>
      <c r="D50" s="6">
        <v>261</v>
      </c>
      <c r="E50" s="6">
        <v>330</v>
      </c>
      <c r="F50" s="6">
        <v>413</v>
      </c>
      <c r="G50" s="6">
        <v>550</v>
      </c>
      <c r="H50" s="6">
        <v>769</v>
      </c>
      <c r="I50" s="6">
        <v>1073</v>
      </c>
      <c r="J50" s="6">
        <v>1226</v>
      </c>
      <c r="K50" s="13">
        <v>1601</v>
      </c>
    </row>
    <row r="51" spans="1:11" x14ac:dyDescent="0.2">
      <c r="A51" s="17"/>
      <c r="B51" s="6" t="s">
        <v>105</v>
      </c>
      <c r="C51" s="6">
        <v>660</v>
      </c>
      <c r="D51" s="6">
        <v>989</v>
      </c>
      <c r="E51" s="6">
        <v>1278</v>
      </c>
      <c r="F51" s="6">
        <v>1620</v>
      </c>
      <c r="G51" s="6">
        <v>1753</v>
      </c>
      <c r="H51" s="6">
        <v>2803</v>
      </c>
      <c r="I51" s="6">
        <v>3957</v>
      </c>
      <c r="J51" s="6">
        <v>5442</v>
      </c>
      <c r="K51" s="13">
        <v>8124</v>
      </c>
    </row>
    <row r="52" spans="1:11" x14ac:dyDescent="0.2">
      <c r="A52" s="17"/>
      <c r="B52" s="6" t="s">
        <v>106</v>
      </c>
      <c r="C52" s="6">
        <v>2.34</v>
      </c>
      <c r="D52" s="6">
        <v>2.87</v>
      </c>
      <c r="E52" s="6">
        <v>3.02</v>
      </c>
      <c r="F52" s="6">
        <v>3.76</v>
      </c>
      <c r="G52" s="6">
        <v>3.14</v>
      </c>
      <c r="H52" s="6">
        <v>3.82</v>
      </c>
      <c r="I52" s="6">
        <v>5.32</v>
      </c>
      <c r="J52" s="6">
        <v>5.32</v>
      </c>
      <c r="K52" s="13">
        <v>5.32</v>
      </c>
    </row>
    <row r="53" spans="1:11" x14ac:dyDescent="0.2">
      <c r="A53" s="17"/>
      <c r="B53" s="6"/>
      <c r="C53" s="6"/>
      <c r="D53" s="6"/>
      <c r="E53" s="6"/>
      <c r="F53" s="6"/>
      <c r="G53" s="6"/>
      <c r="H53" s="6"/>
      <c r="I53" s="6"/>
      <c r="J53" s="6"/>
      <c r="K53" s="13"/>
    </row>
    <row r="54" spans="1:11" ht="12.75" customHeight="1" thickBot="1" x14ac:dyDescent="0.25">
      <c r="A54" s="18"/>
      <c r="B54" s="14"/>
      <c r="C54" s="14"/>
      <c r="D54" s="14"/>
      <c r="E54" s="14"/>
      <c r="F54" s="14"/>
      <c r="G54" s="14"/>
      <c r="H54" s="14"/>
      <c r="I54" s="14"/>
      <c r="J54" s="14"/>
      <c r="K54" s="15"/>
    </row>
    <row r="55" spans="1:11" ht="12.75" customHeight="1" thickBot="1" x14ac:dyDescent="0.25">
      <c r="A55" s="4"/>
      <c r="B55" s="6"/>
      <c r="C55" s="11"/>
      <c r="D55" s="11"/>
      <c r="E55" s="11"/>
      <c r="F55" s="11"/>
      <c r="G55" s="11"/>
      <c r="H55" s="11"/>
      <c r="I55" s="11"/>
      <c r="J55" s="11"/>
      <c r="K55" s="11"/>
    </row>
    <row r="56" spans="1:11" ht="12.75" customHeight="1" x14ac:dyDescent="0.2">
      <c r="A56" s="16"/>
      <c r="B56" s="21"/>
      <c r="C56" s="24"/>
      <c r="D56" s="24"/>
      <c r="E56" s="24"/>
      <c r="F56" s="24"/>
      <c r="G56" s="24"/>
      <c r="H56" s="24"/>
      <c r="I56" s="24"/>
      <c r="J56" s="24"/>
      <c r="K56" s="25"/>
    </row>
    <row r="57" spans="1:11" ht="12.75" customHeight="1" x14ac:dyDescent="0.2">
      <c r="A57" s="17"/>
      <c r="B57" s="6"/>
      <c r="C57" s="4"/>
      <c r="D57" s="4"/>
      <c r="E57" s="4"/>
      <c r="F57" s="7" t="s">
        <v>111</v>
      </c>
      <c r="G57" s="4"/>
      <c r="H57" s="4"/>
      <c r="I57" s="4"/>
      <c r="J57" s="4"/>
      <c r="K57" s="5"/>
    </row>
    <row r="58" spans="1:11" ht="12.75" customHeight="1" thickBot="1" x14ac:dyDescent="0.25">
      <c r="A58" s="18"/>
      <c r="B58" s="14"/>
      <c r="C58" s="9"/>
      <c r="D58" s="9"/>
      <c r="E58" s="9"/>
      <c r="F58" s="9"/>
      <c r="G58" s="9"/>
      <c r="H58" s="9"/>
      <c r="I58" s="9"/>
      <c r="J58" s="9"/>
      <c r="K58" s="10"/>
    </row>
    <row r="59" spans="1:11" x14ac:dyDescent="0.2">
      <c r="A59" s="17"/>
      <c r="B59" s="6"/>
      <c r="C59" s="11"/>
      <c r="D59" s="11"/>
      <c r="E59" s="11"/>
      <c r="F59" s="11"/>
      <c r="G59" s="11"/>
      <c r="H59" s="11"/>
      <c r="I59" s="11"/>
      <c r="J59" s="11"/>
      <c r="K59" s="12"/>
    </row>
    <row r="60" spans="1:11" x14ac:dyDescent="0.2">
      <c r="A60" s="17"/>
      <c r="B60" s="6"/>
      <c r="C60" s="11"/>
      <c r="D60" s="11"/>
      <c r="E60" s="11"/>
      <c r="F60" s="11"/>
      <c r="G60" s="11"/>
      <c r="H60" s="11"/>
      <c r="I60" s="11"/>
      <c r="J60" s="11"/>
      <c r="K60" s="12"/>
    </row>
    <row r="61" spans="1:11" x14ac:dyDescent="0.2">
      <c r="A61" s="17"/>
      <c r="B61" s="6"/>
      <c r="C61" s="6"/>
      <c r="D61" s="6"/>
      <c r="E61" s="6" t="s">
        <v>101</v>
      </c>
      <c r="F61" s="6"/>
      <c r="G61" s="6"/>
      <c r="H61" s="6"/>
      <c r="I61" s="6"/>
      <c r="J61" s="6"/>
      <c r="K61" s="13"/>
    </row>
    <row r="62" spans="1:11" x14ac:dyDescent="0.2">
      <c r="A62" s="17"/>
      <c r="B62" s="6"/>
      <c r="C62" s="6"/>
      <c r="D62" s="6"/>
      <c r="E62" s="6" t="s">
        <v>112</v>
      </c>
      <c r="F62" s="6"/>
      <c r="G62" s="6"/>
      <c r="H62" s="6"/>
      <c r="I62" s="6"/>
      <c r="J62" s="6"/>
      <c r="K62" s="13"/>
    </row>
    <row r="63" spans="1:11" x14ac:dyDescent="0.2">
      <c r="A63" s="17"/>
      <c r="B63" s="6"/>
      <c r="C63" s="6"/>
      <c r="D63" s="6"/>
      <c r="E63" s="6"/>
      <c r="F63" s="6"/>
      <c r="G63" s="6"/>
      <c r="H63" s="6"/>
      <c r="I63" s="6"/>
      <c r="J63" s="6"/>
      <c r="K63" s="13"/>
    </row>
    <row r="64" spans="1:11" x14ac:dyDescent="0.2">
      <c r="A64" s="17"/>
      <c r="B64" s="7" t="s">
        <v>103</v>
      </c>
      <c r="C64" s="7">
        <v>75</v>
      </c>
      <c r="D64" s="7">
        <v>112.5</v>
      </c>
      <c r="E64" s="7">
        <v>150</v>
      </c>
      <c r="F64" s="7">
        <v>225</v>
      </c>
      <c r="G64" s="7">
        <v>300</v>
      </c>
      <c r="H64" s="7">
        <v>500</v>
      </c>
      <c r="I64" s="7">
        <v>750</v>
      </c>
      <c r="J64" s="6"/>
      <c r="K64" s="13"/>
    </row>
    <row r="65" spans="1:11" x14ac:dyDescent="0.2">
      <c r="A65" s="17"/>
      <c r="B65" s="6" t="s">
        <v>104</v>
      </c>
      <c r="C65" s="6">
        <v>183</v>
      </c>
      <c r="D65" s="6">
        <v>275</v>
      </c>
      <c r="E65" s="6">
        <v>312</v>
      </c>
      <c r="F65" s="6">
        <v>435</v>
      </c>
      <c r="G65" s="6">
        <v>574</v>
      </c>
      <c r="H65" s="6">
        <v>745</v>
      </c>
      <c r="I65" s="6">
        <v>1081</v>
      </c>
      <c r="J65" s="6"/>
      <c r="K65" s="13"/>
    </row>
    <row r="66" spans="1:11" x14ac:dyDescent="0.2">
      <c r="A66" s="17"/>
      <c r="B66" s="6" t="s">
        <v>105</v>
      </c>
      <c r="C66" s="6">
        <v>699</v>
      </c>
      <c r="D66" s="6">
        <v>1004</v>
      </c>
      <c r="E66" s="6">
        <v>1280</v>
      </c>
      <c r="F66" s="6">
        <v>1538</v>
      </c>
      <c r="G66" s="6">
        <v>2148</v>
      </c>
      <c r="H66" s="6">
        <v>3226</v>
      </c>
      <c r="I66" s="6">
        <v>5019</v>
      </c>
      <c r="J66" s="6"/>
      <c r="K66" s="13"/>
    </row>
    <row r="67" spans="1:11" x14ac:dyDescent="0.2">
      <c r="A67" s="17"/>
      <c r="B67" s="6" t="s">
        <v>106</v>
      </c>
      <c r="C67" s="6">
        <v>2.97</v>
      </c>
      <c r="D67" s="6">
        <v>2.54</v>
      </c>
      <c r="E67" s="6">
        <v>2.91</v>
      </c>
      <c r="F67" s="6">
        <v>3.47</v>
      </c>
      <c r="G67" s="6">
        <v>2.88</v>
      </c>
      <c r="H67" s="6">
        <v>3.81</v>
      </c>
      <c r="I67" s="6">
        <v>5.32</v>
      </c>
      <c r="J67" s="6"/>
      <c r="K67" s="13"/>
    </row>
    <row r="68" spans="1:11" x14ac:dyDescent="0.2">
      <c r="A68" s="17"/>
      <c r="B68" s="6"/>
      <c r="C68" s="6"/>
      <c r="D68" s="6"/>
      <c r="E68" s="6"/>
      <c r="F68" s="6"/>
      <c r="G68" s="6"/>
      <c r="H68" s="6"/>
      <c r="I68" s="6"/>
      <c r="J68" s="6"/>
      <c r="K68" s="13"/>
    </row>
    <row r="69" spans="1:11" x14ac:dyDescent="0.2">
      <c r="A69" s="17"/>
      <c r="B69" s="6"/>
      <c r="C69" s="6"/>
      <c r="D69" s="6"/>
      <c r="E69" s="6"/>
      <c r="F69" s="6"/>
      <c r="G69" s="6"/>
      <c r="H69" s="6"/>
      <c r="I69" s="6"/>
      <c r="J69" s="6"/>
      <c r="K69" s="13"/>
    </row>
    <row r="70" spans="1:11" x14ac:dyDescent="0.2">
      <c r="A70" s="17"/>
      <c r="B70" s="6"/>
      <c r="C70" s="6"/>
      <c r="D70" s="6"/>
      <c r="E70" s="6" t="s">
        <v>101</v>
      </c>
      <c r="F70" s="6"/>
      <c r="G70" s="6"/>
      <c r="H70" s="6"/>
      <c r="I70" s="6"/>
      <c r="J70" s="6"/>
      <c r="K70" s="13"/>
    </row>
    <row r="71" spans="1:11" x14ac:dyDescent="0.2">
      <c r="A71" s="17"/>
      <c r="B71" s="6"/>
      <c r="C71" s="6"/>
      <c r="D71" s="6"/>
      <c r="E71" s="6" t="s">
        <v>113</v>
      </c>
      <c r="F71" s="6"/>
      <c r="G71" s="6"/>
      <c r="H71" s="6"/>
      <c r="I71" s="6"/>
      <c r="J71" s="6"/>
      <c r="K71" s="13"/>
    </row>
    <row r="72" spans="1:11" x14ac:dyDescent="0.2">
      <c r="A72" s="17"/>
      <c r="B72" s="6"/>
      <c r="C72" s="6"/>
      <c r="D72" s="6"/>
      <c r="E72" s="6"/>
      <c r="F72" s="6"/>
      <c r="G72" s="6"/>
      <c r="H72" s="6"/>
      <c r="I72" s="6"/>
      <c r="J72" s="6"/>
      <c r="K72" s="13"/>
    </row>
    <row r="73" spans="1:11" x14ac:dyDescent="0.2">
      <c r="A73" s="17"/>
      <c r="B73" s="7" t="s">
        <v>103</v>
      </c>
      <c r="C73" s="7">
        <v>75</v>
      </c>
      <c r="D73" s="7">
        <v>112.5</v>
      </c>
      <c r="E73" s="7">
        <v>150</v>
      </c>
      <c r="F73" s="7">
        <v>225</v>
      </c>
      <c r="G73" s="7">
        <v>300</v>
      </c>
      <c r="H73" s="7">
        <v>500</v>
      </c>
      <c r="I73" s="7">
        <v>750</v>
      </c>
      <c r="J73" s="7">
        <v>1000</v>
      </c>
      <c r="K73" s="8">
        <v>1500</v>
      </c>
    </row>
    <row r="74" spans="1:11" x14ac:dyDescent="0.2">
      <c r="A74" s="17"/>
      <c r="B74" s="6" t="s">
        <v>104</v>
      </c>
      <c r="C74" s="6">
        <v>284</v>
      </c>
      <c r="D74" s="6">
        <v>250</v>
      </c>
      <c r="E74" s="6">
        <v>373</v>
      </c>
      <c r="F74" s="6">
        <v>480</v>
      </c>
      <c r="G74" s="6">
        <v>610</v>
      </c>
      <c r="H74" s="6">
        <v>780</v>
      </c>
      <c r="I74" s="6">
        <v>1002</v>
      </c>
      <c r="J74" s="6">
        <v>1258</v>
      </c>
      <c r="K74" s="13">
        <v>1617</v>
      </c>
    </row>
    <row r="75" spans="1:11" x14ac:dyDescent="0.2">
      <c r="A75" s="17"/>
      <c r="B75" s="6" t="s">
        <v>105</v>
      </c>
      <c r="C75" s="6">
        <v>710</v>
      </c>
      <c r="D75" s="6">
        <v>977</v>
      </c>
      <c r="E75" s="6">
        <v>1183</v>
      </c>
      <c r="F75" s="6">
        <v>1674</v>
      </c>
      <c r="G75" s="6">
        <v>1795</v>
      </c>
      <c r="H75" s="6">
        <v>2742</v>
      </c>
      <c r="I75" s="6">
        <v>4244</v>
      </c>
      <c r="J75" s="6">
        <v>5364</v>
      </c>
      <c r="K75" s="13">
        <v>8028</v>
      </c>
    </row>
    <row r="76" spans="1:11" x14ac:dyDescent="0.2">
      <c r="A76" s="17"/>
      <c r="B76" s="6" t="s">
        <v>106</v>
      </c>
      <c r="C76" s="6">
        <v>1.76</v>
      </c>
      <c r="D76" s="6">
        <v>2.74</v>
      </c>
      <c r="E76" s="6">
        <v>3.03</v>
      </c>
      <c r="F76" s="6">
        <v>3.11</v>
      </c>
      <c r="G76" s="6">
        <v>2.84</v>
      </c>
      <c r="H76" s="6">
        <v>3.8</v>
      </c>
      <c r="I76" s="6">
        <v>5.32</v>
      </c>
      <c r="J76" s="6">
        <v>5.32</v>
      </c>
      <c r="K76" s="13">
        <v>5.32</v>
      </c>
    </row>
    <row r="77" spans="1:11" x14ac:dyDescent="0.2">
      <c r="A77" s="17"/>
      <c r="B77" s="6"/>
      <c r="C77" s="6"/>
      <c r="D77" s="6"/>
      <c r="E77" s="6"/>
      <c r="F77" s="6"/>
      <c r="G77" s="6"/>
      <c r="H77" s="6"/>
      <c r="I77" s="6"/>
      <c r="J77" s="6"/>
      <c r="K77" s="13"/>
    </row>
    <row r="78" spans="1:11" x14ac:dyDescent="0.2">
      <c r="A78" s="17"/>
      <c r="B78" s="6"/>
      <c r="C78" s="6"/>
      <c r="D78" s="6"/>
      <c r="E78" s="6"/>
      <c r="F78" s="6"/>
      <c r="G78" s="6"/>
      <c r="H78" s="6"/>
      <c r="I78" s="6"/>
      <c r="J78" s="6"/>
      <c r="K78" s="13"/>
    </row>
    <row r="79" spans="1:11" x14ac:dyDescent="0.2">
      <c r="A79" s="17"/>
      <c r="B79" s="6"/>
      <c r="C79" s="6"/>
      <c r="D79" s="6"/>
      <c r="E79" s="6" t="s">
        <v>101</v>
      </c>
      <c r="F79" s="6"/>
      <c r="G79" s="6"/>
      <c r="H79" s="6"/>
      <c r="I79" s="6"/>
      <c r="J79" s="6"/>
      <c r="K79" s="13"/>
    </row>
    <row r="80" spans="1:11" x14ac:dyDescent="0.2">
      <c r="A80" s="17"/>
      <c r="B80" s="6"/>
      <c r="C80" s="6"/>
      <c r="D80" s="6"/>
      <c r="E80" s="6" t="s">
        <v>114</v>
      </c>
      <c r="F80" s="6"/>
      <c r="G80" s="6"/>
      <c r="H80" s="6"/>
      <c r="I80" s="6"/>
      <c r="J80" s="6"/>
      <c r="K80" s="13"/>
    </row>
    <row r="81" spans="1:11" x14ac:dyDescent="0.2">
      <c r="A81" s="17"/>
      <c r="B81" s="6"/>
      <c r="C81" s="6"/>
      <c r="D81" s="6"/>
      <c r="E81" s="6"/>
      <c r="F81" s="6"/>
      <c r="G81" s="6"/>
      <c r="H81" s="6"/>
      <c r="I81" s="6"/>
      <c r="J81" s="6"/>
      <c r="K81" s="13"/>
    </row>
    <row r="82" spans="1:11" x14ac:dyDescent="0.2">
      <c r="A82" s="17"/>
      <c r="B82" s="7" t="s">
        <v>103</v>
      </c>
      <c r="C82" s="7">
        <v>75</v>
      </c>
      <c r="D82" s="7">
        <v>112.5</v>
      </c>
      <c r="E82" s="7">
        <v>150</v>
      </c>
      <c r="F82" s="7">
        <v>225</v>
      </c>
      <c r="G82" s="7">
        <v>300</v>
      </c>
      <c r="H82" s="7">
        <v>500</v>
      </c>
      <c r="I82" s="7">
        <v>750</v>
      </c>
      <c r="J82" s="6"/>
      <c r="K82" s="13"/>
    </row>
    <row r="83" spans="1:11" x14ac:dyDescent="0.2">
      <c r="A83" s="17"/>
      <c r="B83" s="6" t="s">
        <v>104</v>
      </c>
      <c r="C83" s="6">
        <v>233</v>
      </c>
      <c r="D83" s="6">
        <v>325</v>
      </c>
      <c r="E83" s="6">
        <v>314</v>
      </c>
      <c r="F83" s="6">
        <v>425</v>
      </c>
      <c r="G83" s="6">
        <v>608</v>
      </c>
      <c r="H83" s="6">
        <v>831</v>
      </c>
      <c r="I83" s="6">
        <v>1081</v>
      </c>
      <c r="J83" s="6"/>
      <c r="K83" s="13"/>
    </row>
    <row r="84" spans="1:11" x14ac:dyDescent="0.2">
      <c r="A84" s="17"/>
      <c r="B84" s="6" t="s">
        <v>105</v>
      </c>
      <c r="C84" s="6">
        <v>728</v>
      </c>
      <c r="D84" s="6">
        <v>983</v>
      </c>
      <c r="E84" s="6">
        <v>1254</v>
      </c>
      <c r="F84" s="6">
        <v>1784</v>
      </c>
      <c r="G84" s="6">
        <v>2157</v>
      </c>
      <c r="H84" s="6">
        <v>3383</v>
      </c>
      <c r="I84" s="6">
        <v>5282</v>
      </c>
      <c r="J84" s="6"/>
      <c r="K84" s="13"/>
    </row>
    <row r="85" spans="1:11" x14ac:dyDescent="0.2">
      <c r="A85" s="17"/>
      <c r="B85" s="6" t="s">
        <v>106</v>
      </c>
      <c r="C85" s="6">
        <v>2.12</v>
      </c>
      <c r="D85" s="6">
        <v>2.58</v>
      </c>
      <c r="E85" s="6">
        <v>3.02</v>
      </c>
      <c r="F85" s="6">
        <v>2.87</v>
      </c>
      <c r="G85" s="6">
        <v>3.02</v>
      </c>
      <c r="H85" s="6">
        <v>4.49</v>
      </c>
      <c r="I85" s="6">
        <v>5.32</v>
      </c>
      <c r="J85" s="6"/>
      <c r="K85" s="13"/>
    </row>
    <row r="86" spans="1:11" x14ac:dyDescent="0.2">
      <c r="A86" s="17"/>
      <c r="B86" s="6"/>
      <c r="C86" s="6"/>
      <c r="D86" s="6"/>
      <c r="E86" s="6"/>
      <c r="F86" s="6"/>
      <c r="G86" s="6"/>
      <c r="H86" s="6"/>
      <c r="I86" s="6"/>
      <c r="J86" s="6"/>
      <c r="K86" s="13"/>
    </row>
    <row r="87" spans="1:11" x14ac:dyDescent="0.2">
      <c r="A87" s="17"/>
      <c r="B87" s="6"/>
      <c r="C87" s="6"/>
      <c r="D87" s="6"/>
      <c r="E87" s="6"/>
      <c r="F87" s="6"/>
      <c r="G87" s="6"/>
      <c r="H87" s="6"/>
      <c r="I87" s="6"/>
      <c r="J87" s="6"/>
      <c r="K87" s="13"/>
    </row>
    <row r="88" spans="1:11" x14ac:dyDescent="0.2">
      <c r="A88" s="17"/>
      <c r="B88" s="6"/>
      <c r="C88" s="4"/>
      <c r="D88" s="4"/>
      <c r="E88" s="4"/>
      <c r="F88" s="4"/>
      <c r="G88" s="4"/>
      <c r="H88" s="4"/>
      <c r="I88" s="4"/>
      <c r="J88" s="4"/>
      <c r="K88" s="5"/>
    </row>
    <row r="89" spans="1:11" x14ac:dyDescent="0.2">
      <c r="A89" s="17"/>
      <c r="B89" s="6"/>
      <c r="C89" s="4"/>
      <c r="D89" s="4"/>
      <c r="E89" s="4"/>
      <c r="F89" s="4"/>
      <c r="G89" s="4"/>
      <c r="H89" s="4"/>
      <c r="I89" s="4"/>
      <c r="J89" s="4"/>
      <c r="K89" s="5"/>
    </row>
    <row r="90" spans="1:11" x14ac:dyDescent="0.2">
      <c r="A90" s="17"/>
      <c r="B90" s="6"/>
      <c r="C90" s="4"/>
      <c r="D90" s="4"/>
      <c r="E90" s="4"/>
      <c r="F90" s="4"/>
      <c r="G90" s="4"/>
      <c r="H90" s="4"/>
      <c r="I90" s="4"/>
      <c r="J90" s="4"/>
      <c r="K90" s="5"/>
    </row>
    <row r="91" spans="1:11" x14ac:dyDescent="0.2">
      <c r="A91" s="17"/>
      <c r="B91" s="6"/>
      <c r="C91" s="4"/>
      <c r="D91" s="4"/>
      <c r="E91" s="4"/>
      <c r="F91" s="4"/>
      <c r="G91" s="4"/>
      <c r="H91" s="4"/>
      <c r="I91" s="4"/>
      <c r="J91" s="4"/>
      <c r="K91" s="5"/>
    </row>
    <row r="92" spans="1:11" x14ac:dyDescent="0.2">
      <c r="A92" s="17"/>
      <c r="B92" s="6"/>
      <c r="C92" s="4"/>
      <c r="D92" s="4"/>
      <c r="E92" s="4"/>
      <c r="F92" s="4"/>
      <c r="G92" s="4"/>
      <c r="H92" s="4"/>
      <c r="I92" s="4"/>
      <c r="J92" s="4"/>
      <c r="K92" s="5"/>
    </row>
    <row r="93" spans="1:11" x14ac:dyDescent="0.2">
      <c r="A93" s="17"/>
      <c r="B93" s="6"/>
      <c r="C93" s="4"/>
      <c r="D93" s="4"/>
      <c r="E93" s="4"/>
      <c r="F93" s="4"/>
      <c r="G93" s="4"/>
      <c r="H93" s="4"/>
      <c r="I93" s="4"/>
      <c r="J93" s="4"/>
      <c r="K93" s="5"/>
    </row>
    <row r="94" spans="1:11" x14ac:dyDescent="0.2">
      <c r="A94" s="17"/>
      <c r="B94" s="6"/>
      <c r="C94" s="4"/>
      <c r="D94" s="4"/>
      <c r="E94" s="4"/>
      <c r="F94" s="4"/>
      <c r="G94" s="4"/>
      <c r="H94" s="4"/>
      <c r="I94" s="4"/>
      <c r="J94" s="4"/>
      <c r="K94" s="5"/>
    </row>
    <row r="95" spans="1:11" x14ac:dyDescent="0.2">
      <c r="A95" s="17"/>
      <c r="B95" s="6"/>
      <c r="C95" s="4"/>
      <c r="D95" s="4"/>
      <c r="E95" s="4"/>
      <c r="F95" s="4"/>
      <c r="G95" s="4"/>
      <c r="H95" s="4"/>
      <c r="I95" s="4"/>
      <c r="J95" s="4"/>
      <c r="K95" s="5"/>
    </row>
    <row r="96" spans="1:11" x14ac:dyDescent="0.2">
      <c r="A96" s="17"/>
      <c r="B96" s="6"/>
      <c r="C96" s="4"/>
      <c r="D96" s="4"/>
      <c r="E96" s="4"/>
      <c r="F96" s="4"/>
      <c r="G96" s="4"/>
      <c r="H96" s="4"/>
      <c r="I96" s="4"/>
      <c r="J96" s="4"/>
      <c r="K96" s="5"/>
    </row>
    <row r="97" spans="1:11" x14ac:dyDescent="0.2">
      <c r="A97" s="17"/>
      <c r="B97" s="6"/>
      <c r="C97" s="4"/>
      <c r="D97" s="4"/>
      <c r="E97" s="4"/>
      <c r="F97" s="4"/>
      <c r="G97" s="4"/>
      <c r="H97" s="4"/>
      <c r="I97" s="4"/>
      <c r="J97" s="4"/>
      <c r="K97" s="5"/>
    </row>
    <row r="98" spans="1:11" x14ac:dyDescent="0.2">
      <c r="A98" s="17"/>
      <c r="B98" s="6"/>
      <c r="C98" s="4"/>
      <c r="D98" s="4"/>
      <c r="E98" s="4"/>
      <c r="F98" s="4"/>
      <c r="G98" s="4"/>
      <c r="H98" s="4"/>
      <c r="I98" s="4"/>
      <c r="J98" s="4"/>
      <c r="K98" s="5"/>
    </row>
    <row r="99" spans="1:11" x14ac:dyDescent="0.2">
      <c r="A99" s="17"/>
      <c r="B99" s="6"/>
      <c r="C99" s="4"/>
      <c r="D99" s="4"/>
      <c r="E99" s="4"/>
      <c r="F99" s="4"/>
      <c r="G99" s="4"/>
      <c r="H99" s="4"/>
      <c r="I99" s="4"/>
      <c r="J99" s="4"/>
      <c r="K99" s="5"/>
    </row>
    <row r="100" spans="1:11" x14ac:dyDescent="0.2">
      <c r="A100" s="17"/>
      <c r="B100" s="6"/>
      <c r="C100" s="4"/>
      <c r="D100" s="4"/>
      <c r="E100" s="4"/>
      <c r="F100" s="4"/>
      <c r="G100" s="4"/>
      <c r="H100" s="4"/>
      <c r="I100" s="4"/>
      <c r="J100" s="4"/>
      <c r="K100" s="5"/>
    </row>
    <row r="101" spans="1:11" x14ac:dyDescent="0.2">
      <c r="A101" s="17"/>
      <c r="B101" s="6"/>
      <c r="C101" s="4"/>
      <c r="D101" s="4"/>
      <c r="E101" s="4"/>
      <c r="F101" s="4"/>
      <c r="G101" s="4"/>
      <c r="H101" s="4"/>
      <c r="I101" s="4"/>
      <c r="J101" s="4"/>
      <c r="K101" s="5"/>
    </row>
    <row r="102" spans="1:11" x14ac:dyDescent="0.2">
      <c r="A102" s="17"/>
      <c r="B102" s="6"/>
      <c r="C102" s="4"/>
      <c r="D102" s="4"/>
      <c r="E102" s="4"/>
      <c r="F102" s="4"/>
      <c r="G102" s="4"/>
      <c r="H102" s="4"/>
      <c r="I102" s="4"/>
      <c r="J102" s="4"/>
      <c r="K102" s="5"/>
    </row>
    <row r="103" spans="1:11" x14ac:dyDescent="0.2">
      <c r="A103" s="17"/>
      <c r="B103" s="6"/>
      <c r="C103" s="4"/>
      <c r="D103" s="4"/>
      <c r="E103" s="4"/>
      <c r="F103" s="4"/>
      <c r="G103" s="4"/>
      <c r="H103" s="4"/>
      <c r="I103" s="4"/>
      <c r="J103" s="4"/>
      <c r="K103" s="5"/>
    </row>
    <row r="104" spans="1:11" x14ac:dyDescent="0.2">
      <c r="A104" s="17"/>
      <c r="B104" s="6"/>
      <c r="C104" s="4"/>
      <c r="D104" s="4"/>
      <c r="E104" s="4"/>
      <c r="F104" s="4"/>
      <c r="G104" s="4"/>
      <c r="H104" s="4"/>
      <c r="I104" s="4"/>
      <c r="J104" s="4"/>
      <c r="K104" s="5"/>
    </row>
    <row r="105" spans="1:11" x14ac:dyDescent="0.2">
      <c r="A105" s="17"/>
      <c r="B105" s="6"/>
      <c r="C105" s="4"/>
      <c r="D105" s="4"/>
      <c r="E105" s="4"/>
      <c r="F105" s="4"/>
      <c r="G105" s="4"/>
      <c r="H105" s="4"/>
      <c r="I105" s="4"/>
      <c r="J105" s="4"/>
      <c r="K105" s="5"/>
    </row>
    <row r="106" spans="1:11" x14ac:dyDescent="0.2">
      <c r="A106" s="17"/>
      <c r="B106" s="6"/>
      <c r="C106" s="4"/>
      <c r="D106" s="4"/>
      <c r="E106" s="4"/>
      <c r="F106" s="4"/>
      <c r="G106" s="4"/>
      <c r="H106" s="4"/>
      <c r="I106" s="4"/>
      <c r="J106" s="4"/>
      <c r="K106" s="5"/>
    </row>
    <row r="107" spans="1:11" x14ac:dyDescent="0.2">
      <c r="A107" s="17"/>
      <c r="B107" s="6"/>
      <c r="C107" s="4"/>
      <c r="D107" s="4"/>
      <c r="E107" s="4"/>
      <c r="F107" s="4"/>
      <c r="G107" s="4"/>
      <c r="H107" s="4"/>
      <c r="I107" s="4"/>
      <c r="J107" s="4"/>
      <c r="K107" s="5"/>
    </row>
    <row r="108" spans="1:11" x14ac:dyDescent="0.2">
      <c r="A108" s="17"/>
      <c r="B108" s="6"/>
      <c r="C108" s="4"/>
      <c r="D108" s="4"/>
      <c r="E108" s="4"/>
      <c r="F108" s="4"/>
      <c r="G108" s="4"/>
      <c r="H108" s="4"/>
      <c r="I108" s="4"/>
      <c r="J108" s="4"/>
      <c r="K108" s="5"/>
    </row>
    <row r="109" spans="1:11" ht="13.5" thickBot="1" x14ac:dyDescent="0.25">
      <c r="A109" s="18"/>
      <c r="B109" s="14"/>
      <c r="C109" s="9"/>
      <c r="D109" s="9"/>
      <c r="E109" s="9"/>
      <c r="F109" s="9"/>
      <c r="G109" s="9"/>
      <c r="H109" s="9"/>
      <c r="I109" s="9"/>
      <c r="J109" s="9"/>
      <c r="K109" s="10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AA8F2-7CC0-4323-B0FC-E7E869B571FB}">
  <dimension ref="A1:K110"/>
  <sheetViews>
    <sheetView topLeftCell="A71" workbookViewId="0">
      <selection activeCell="H59" sqref="H59"/>
    </sheetView>
    <sheetView workbookViewId="1">
      <selection activeCell="H13" sqref="H13"/>
    </sheetView>
  </sheetViews>
  <sheetFormatPr defaultRowHeight="12.75" x14ac:dyDescent="0.2"/>
  <cols>
    <col min="1" max="1" width="2.7109375" customWidth="1"/>
    <col min="2" max="2" width="7.7109375" style="1" customWidth="1"/>
    <col min="3" max="10" width="7.7109375" customWidth="1"/>
  </cols>
  <sheetData>
    <row r="1" spans="1:11" ht="12.75" customHeight="1" x14ac:dyDescent="0.2">
      <c r="A1" s="16"/>
      <c r="B1" s="21"/>
      <c r="C1" s="2"/>
      <c r="D1" s="2"/>
      <c r="E1" s="2"/>
      <c r="F1" s="2"/>
      <c r="G1" s="2"/>
      <c r="H1" s="2"/>
      <c r="I1" s="2"/>
      <c r="J1" s="2"/>
      <c r="K1" s="3"/>
    </row>
    <row r="2" spans="1:11" ht="12.75" customHeight="1" x14ac:dyDescent="0.2">
      <c r="A2" s="17"/>
      <c r="B2" s="20"/>
      <c r="C2" s="4"/>
      <c r="D2" s="20"/>
      <c r="E2" s="20"/>
      <c r="F2" s="7" t="s">
        <v>115</v>
      </c>
      <c r="G2" s="20"/>
      <c r="H2" s="20"/>
      <c r="I2" s="20"/>
      <c r="J2" s="20"/>
      <c r="K2" s="22"/>
    </row>
    <row r="3" spans="1:11" ht="12.75" customHeight="1" thickBot="1" x14ac:dyDescent="0.25">
      <c r="A3" s="18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12.75" customHeight="1" x14ac:dyDescent="0.2">
      <c r="A4" s="17"/>
      <c r="B4" s="6"/>
      <c r="C4" s="6"/>
      <c r="D4" s="6"/>
      <c r="E4" s="6"/>
      <c r="F4" s="6"/>
      <c r="G4" s="6"/>
      <c r="H4" s="6"/>
      <c r="I4" s="6"/>
      <c r="J4" s="6"/>
      <c r="K4" s="13"/>
    </row>
    <row r="5" spans="1:11" x14ac:dyDescent="0.2">
      <c r="A5" s="17"/>
      <c r="B5" s="19" t="s">
        <v>116</v>
      </c>
      <c r="C5" s="6"/>
      <c r="D5" s="6"/>
      <c r="E5" s="6"/>
      <c r="F5" s="6"/>
      <c r="G5" s="6"/>
      <c r="H5" s="6"/>
      <c r="I5" s="6"/>
      <c r="J5" s="6" t="s">
        <v>96</v>
      </c>
      <c r="K5" s="13"/>
    </row>
    <row r="6" spans="1:11" x14ac:dyDescent="0.2">
      <c r="A6" s="17"/>
      <c r="B6" s="6" t="s">
        <v>117</v>
      </c>
      <c r="C6" s="6"/>
      <c r="D6" s="6"/>
      <c r="E6" s="6"/>
      <c r="F6" s="6"/>
      <c r="G6" s="6"/>
      <c r="H6" s="6"/>
      <c r="I6" s="6"/>
      <c r="J6" s="6" t="s">
        <v>98</v>
      </c>
      <c r="K6" s="13"/>
    </row>
    <row r="7" spans="1:11" x14ac:dyDescent="0.2">
      <c r="A7" s="17"/>
      <c r="B7" s="20" t="s">
        <v>118</v>
      </c>
      <c r="C7" s="6"/>
      <c r="D7" s="6"/>
      <c r="E7" s="6"/>
      <c r="F7" s="6"/>
      <c r="G7" s="6"/>
      <c r="H7" s="6"/>
      <c r="I7" s="6"/>
      <c r="J7" s="6" t="s">
        <v>100</v>
      </c>
      <c r="K7" s="13"/>
    </row>
    <row r="8" spans="1:11" x14ac:dyDescent="0.2">
      <c r="A8" s="17"/>
      <c r="B8" s="6"/>
      <c r="C8" s="6"/>
      <c r="D8" s="6"/>
      <c r="E8" s="6"/>
      <c r="F8" s="6"/>
      <c r="G8" s="6"/>
      <c r="H8" s="6"/>
      <c r="I8" s="6"/>
      <c r="J8" s="6"/>
      <c r="K8" s="13"/>
    </row>
    <row r="9" spans="1:11" x14ac:dyDescent="0.2">
      <c r="A9" s="17"/>
      <c r="B9" s="6"/>
      <c r="C9" s="6"/>
      <c r="D9" s="6"/>
      <c r="E9" s="6"/>
      <c r="F9" s="6"/>
      <c r="G9" s="6"/>
      <c r="H9" s="6"/>
      <c r="I9" s="6"/>
      <c r="J9" s="6"/>
      <c r="K9" s="13"/>
    </row>
    <row r="10" spans="1:11" x14ac:dyDescent="0.2">
      <c r="A10" s="17"/>
      <c r="B10" s="6"/>
      <c r="C10" s="6"/>
      <c r="D10" s="6"/>
      <c r="E10" s="6" t="s">
        <v>101</v>
      </c>
      <c r="F10" s="6"/>
      <c r="G10" s="6"/>
      <c r="H10" s="6"/>
      <c r="I10" s="6"/>
      <c r="J10" s="6"/>
      <c r="K10" s="13"/>
    </row>
    <row r="11" spans="1:11" x14ac:dyDescent="0.2">
      <c r="A11" s="17"/>
      <c r="B11" s="6"/>
      <c r="C11" s="6"/>
      <c r="D11" s="6"/>
      <c r="E11" s="6" t="s">
        <v>102</v>
      </c>
      <c r="F11" s="6"/>
      <c r="G11" s="6"/>
      <c r="H11" s="6"/>
      <c r="I11" s="6"/>
      <c r="J11" s="6"/>
      <c r="K11" s="13"/>
    </row>
    <row r="12" spans="1:11" x14ac:dyDescent="0.2">
      <c r="A12" s="17"/>
      <c r="B12" s="6"/>
      <c r="C12" s="6"/>
      <c r="D12" s="6"/>
      <c r="E12" s="6"/>
      <c r="F12" s="6"/>
      <c r="G12" s="6"/>
      <c r="H12" s="6"/>
      <c r="I12" s="6"/>
      <c r="J12" s="6"/>
      <c r="K12" s="13"/>
    </row>
    <row r="13" spans="1:11" x14ac:dyDescent="0.2">
      <c r="A13" s="17"/>
      <c r="B13" s="7" t="s">
        <v>103</v>
      </c>
      <c r="C13" s="7">
        <v>75</v>
      </c>
      <c r="D13" s="7">
        <v>112.5</v>
      </c>
      <c r="E13" s="7">
        <v>150</v>
      </c>
      <c r="F13" s="7">
        <v>225</v>
      </c>
      <c r="G13" s="7">
        <v>300</v>
      </c>
      <c r="H13" s="7">
        <v>500</v>
      </c>
      <c r="I13" s="7">
        <v>750</v>
      </c>
      <c r="J13" s="7">
        <v>1000</v>
      </c>
      <c r="K13" s="8">
        <v>1500</v>
      </c>
    </row>
    <row r="14" spans="1:11" x14ac:dyDescent="0.2">
      <c r="A14" s="17"/>
      <c r="B14" s="6" t="s">
        <v>104</v>
      </c>
      <c r="C14" s="6">
        <v>158</v>
      </c>
      <c r="D14" s="6">
        <v>233</v>
      </c>
      <c r="E14" s="6">
        <v>255</v>
      </c>
      <c r="F14" s="6">
        <v>373</v>
      </c>
      <c r="G14" s="6">
        <v>454</v>
      </c>
      <c r="H14" s="6">
        <v>719</v>
      </c>
      <c r="I14" s="6">
        <v>841</v>
      </c>
      <c r="J14" s="6">
        <v>1003</v>
      </c>
      <c r="K14" s="13">
        <v>1367</v>
      </c>
    </row>
    <row r="15" spans="1:11" x14ac:dyDescent="0.2">
      <c r="A15" s="17"/>
      <c r="B15" s="6" t="s">
        <v>105</v>
      </c>
      <c r="C15" s="6">
        <v>719</v>
      </c>
      <c r="D15" s="6">
        <v>880</v>
      </c>
      <c r="E15" s="6">
        <v>1082</v>
      </c>
      <c r="F15" s="6">
        <v>1469</v>
      </c>
      <c r="G15" s="6">
        <v>1698</v>
      </c>
      <c r="H15" s="6">
        <v>2579</v>
      </c>
      <c r="I15" s="6">
        <v>4358</v>
      </c>
      <c r="J15" s="6">
        <v>5930</v>
      </c>
      <c r="K15" s="13">
        <v>9363</v>
      </c>
    </row>
    <row r="16" spans="1:11" x14ac:dyDescent="0.2">
      <c r="A16" s="17"/>
      <c r="B16" s="6" t="s">
        <v>106</v>
      </c>
      <c r="C16" s="6">
        <v>2.15</v>
      </c>
      <c r="D16" s="6">
        <v>2.69</v>
      </c>
      <c r="E16" s="6">
        <v>3.44</v>
      </c>
      <c r="F16" s="6">
        <v>2.65</v>
      </c>
      <c r="G16" s="6">
        <v>3.81</v>
      </c>
      <c r="H16" s="6">
        <v>3.73</v>
      </c>
      <c r="I16" s="6">
        <v>5.32</v>
      </c>
      <c r="J16" s="6">
        <v>5.32</v>
      </c>
      <c r="K16" s="13">
        <v>5.32</v>
      </c>
    </row>
    <row r="17" spans="1:11" x14ac:dyDescent="0.2">
      <c r="A17" s="17"/>
      <c r="B17" s="6"/>
      <c r="C17" s="6"/>
      <c r="D17" s="6"/>
      <c r="E17" s="6"/>
      <c r="F17" s="6"/>
      <c r="G17" s="6"/>
      <c r="H17" s="6"/>
      <c r="I17" s="6"/>
      <c r="J17" s="6"/>
      <c r="K17" s="13"/>
    </row>
    <row r="18" spans="1:11" x14ac:dyDescent="0.2">
      <c r="A18" s="17"/>
      <c r="B18" s="6"/>
      <c r="C18" s="6"/>
      <c r="D18" s="6"/>
      <c r="E18" s="6"/>
      <c r="F18" s="6"/>
      <c r="G18" s="6"/>
      <c r="H18" s="6"/>
      <c r="I18" s="6"/>
      <c r="J18" s="6"/>
      <c r="K18" s="13"/>
    </row>
    <row r="19" spans="1:11" x14ac:dyDescent="0.2">
      <c r="A19" s="17"/>
      <c r="B19" s="6"/>
      <c r="C19" s="6"/>
      <c r="D19" s="6"/>
      <c r="E19" s="6" t="s">
        <v>101</v>
      </c>
      <c r="F19" s="6"/>
      <c r="G19" s="6"/>
      <c r="H19" s="6"/>
      <c r="I19" s="6"/>
      <c r="J19" s="6"/>
      <c r="K19" s="13"/>
    </row>
    <row r="20" spans="1:11" x14ac:dyDescent="0.2">
      <c r="A20" s="17"/>
      <c r="B20" s="6"/>
      <c r="C20" s="6"/>
      <c r="D20" s="6"/>
      <c r="E20" s="6" t="s">
        <v>107</v>
      </c>
      <c r="F20" s="6"/>
      <c r="G20" s="6"/>
      <c r="H20" s="6"/>
      <c r="I20" s="6"/>
      <c r="J20" s="6"/>
      <c r="K20" s="13"/>
    </row>
    <row r="21" spans="1:11" x14ac:dyDescent="0.2">
      <c r="A21" s="17"/>
      <c r="B21" s="6"/>
      <c r="C21" s="6"/>
      <c r="D21" s="6"/>
      <c r="E21" s="6"/>
      <c r="F21" s="6"/>
      <c r="G21" s="6"/>
      <c r="H21" s="6"/>
      <c r="I21" s="6"/>
      <c r="J21" s="6"/>
      <c r="K21" s="13"/>
    </row>
    <row r="22" spans="1:11" x14ac:dyDescent="0.2">
      <c r="A22" s="17"/>
      <c r="B22" s="7" t="s">
        <v>103</v>
      </c>
      <c r="C22" s="7">
        <v>75</v>
      </c>
      <c r="D22" s="7">
        <v>112.5</v>
      </c>
      <c r="E22" s="7">
        <v>150</v>
      </c>
      <c r="F22" s="7">
        <v>225</v>
      </c>
      <c r="G22" s="7">
        <v>300</v>
      </c>
      <c r="H22" s="7">
        <v>500</v>
      </c>
      <c r="I22" s="7">
        <v>750</v>
      </c>
      <c r="J22" s="6"/>
      <c r="K22" s="13"/>
    </row>
    <row r="23" spans="1:11" x14ac:dyDescent="0.2">
      <c r="A23" s="17"/>
      <c r="B23" s="6" t="s">
        <v>104</v>
      </c>
      <c r="C23" s="6">
        <v>152</v>
      </c>
      <c r="D23" s="6">
        <v>223</v>
      </c>
      <c r="E23" s="6">
        <v>285</v>
      </c>
      <c r="F23" s="6">
        <v>372</v>
      </c>
      <c r="G23" s="6">
        <v>457</v>
      </c>
      <c r="H23" s="6">
        <v>723</v>
      </c>
      <c r="I23" s="6">
        <v>922</v>
      </c>
      <c r="J23" s="6"/>
      <c r="K23" s="13"/>
    </row>
    <row r="24" spans="1:11" x14ac:dyDescent="0.2">
      <c r="A24" s="17"/>
      <c r="B24" s="6" t="s">
        <v>105</v>
      </c>
      <c r="C24" s="6">
        <v>756</v>
      </c>
      <c r="D24" s="6">
        <v>945</v>
      </c>
      <c r="E24" s="6">
        <v>1171</v>
      </c>
      <c r="F24" s="6">
        <v>1595</v>
      </c>
      <c r="G24" s="6">
        <v>2029</v>
      </c>
      <c r="H24" s="6">
        <v>3073</v>
      </c>
      <c r="I24" s="6">
        <v>5328</v>
      </c>
      <c r="J24" s="6"/>
      <c r="K24" s="13"/>
    </row>
    <row r="25" spans="1:11" x14ac:dyDescent="0.2">
      <c r="A25" s="17"/>
      <c r="B25" s="6" t="s">
        <v>106</v>
      </c>
      <c r="C25" s="6">
        <v>2.7</v>
      </c>
      <c r="D25" s="6">
        <v>2.81</v>
      </c>
      <c r="E25" s="6">
        <v>2.7</v>
      </c>
      <c r="F25" s="6">
        <v>3.16</v>
      </c>
      <c r="G25" s="6">
        <v>3.83</v>
      </c>
      <c r="H25" s="6">
        <v>4.37</v>
      </c>
      <c r="I25" s="6">
        <v>5.32</v>
      </c>
      <c r="J25" s="6"/>
      <c r="K25" s="13"/>
    </row>
    <row r="26" spans="1:11" x14ac:dyDescent="0.2">
      <c r="A26" s="17"/>
      <c r="B26" s="6"/>
      <c r="C26" s="6"/>
      <c r="D26" s="6"/>
      <c r="E26" s="6"/>
      <c r="F26" s="6"/>
      <c r="G26" s="6"/>
      <c r="H26" s="6"/>
      <c r="I26" s="6"/>
      <c r="J26" s="6"/>
      <c r="K26" s="13"/>
    </row>
    <row r="27" spans="1:11" x14ac:dyDescent="0.2">
      <c r="A27" s="17"/>
      <c r="B27" s="6"/>
      <c r="C27" s="6"/>
      <c r="D27" s="6"/>
      <c r="E27" s="6"/>
      <c r="F27" s="6"/>
      <c r="G27" s="6"/>
      <c r="H27" s="6"/>
      <c r="I27" s="6"/>
      <c r="J27" s="6"/>
      <c r="K27" s="13"/>
    </row>
    <row r="28" spans="1:11" x14ac:dyDescent="0.2">
      <c r="A28" s="17"/>
      <c r="B28" s="6"/>
      <c r="C28" s="6"/>
      <c r="D28" s="6"/>
      <c r="E28" s="6" t="s">
        <v>101</v>
      </c>
      <c r="F28" s="6"/>
      <c r="G28" s="6"/>
      <c r="H28" s="6"/>
      <c r="I28" s="6"/>
      <c r="J28" s="6"/>
      <c r="K28" s="13"/>
    </row>
    <row r="29" spans="1:11" x14ac:dyDescent="0.2">
      <c r="A29" s="17"/>
      <c r="B29" s="6"/>
      <c r="C29" s="6"/>
      <c r="D29" s="6"/>
      <c r="E29" s="6" t="s">
        <v>108</v>
      </c>
      <c r="F29" s="6"/>
      <c r="G29" s="6"/>
      <c r="H29" s="6"/>
      <c r="I29" s="6"/>
      <c r="J29" s="6"/>
      <c r="K29" s="13"/>
    </row>
    <row r="30" spans="1:11" x14ac:dyDescent="0.2">
      <c r="A30" s="17"/>
      <c r="B30" s="6"/>
      <c r="C30" s="6"/>
      <c r="D30" s="6"/>
      <c r="E30" s="6"/>
      <c r="F30" s="6"/>
      <c r="G30" s="6"/>
      <c r="H30" s="6"/>
      <c r="I30" s="6"/>
      <c r="J30" s="6"/>
      <c r="K30" s="13"/>
    </row>
    <row r="31" spans="1:11" x14ac:dyDescent="0.2">
      <c r="A31" s="17"/>
      <c r="B31" s="7" t="s">
        <v>103</v>
      </c>
      <c r="C31" s="7">
        <v>75</v>
      </c>
      <c r="D31" s="7">
        <v>112.5</v>
      </c>
      <c r="E31" s="7">
        <v>150</v>
      </c>
      <c r="F31" s="7">
        <v>225</v>
      </c>
      <c r="G31" s="7">
        <v>300</v>
      </c>
      <c r="H31" s="7">
        <v>500</v>
      </c>
      <c r="I31" s="7">
        <v>750</v>
      </c>
      <c r="J31" s="7">
        <v>1000</v>
      </c>
      <c r="K31" s="8">
        <v>1500</v>
      </c>
    </row>
    <row r="32" spans="1:11" x14ac:dyDescent="0.2">
      <c r="A32" s="17"/>
      <c r="B32" s="6" t="s">
        <v>104</v>
      </c>
      <c r="C32" s="6">
        <v>158</v>
      </c>
      <c r="D32" s="6">
        <v>210</v>
      </c>
      <c r="E32" s="6">
        <v>291</v>
      </c>
      <c r="F32" s="6">
        <v>373</v>
      </c>
      <c r="G32" s="6">
        <v>438</v>
      </c>
      <c r="H32" s="6">
        <v>721</v>
      </c>
      <c r="I32" s="6">
        <v>856</v>
      </c>
      <c r="J32" s="6">
        <v>1047</v>
      </c>
      <c r="K32" s="13">
        <v>1363</v>
      </c>
    </row>
    <row r="33" spans="1:11" x14ac:dyDescent="0.2">
      <c r="A33" s="17"/>
      <c r="B33" s="6" t="s">
        <v>105</v>
      </c>
      <c r="C33" s="6">
        <v>745</v>
      </c>
      <c r="D33" s="6">
        <v>894</v>
      </c>
      <c r="E33" s="6">
        <v>1075</v>
      </c>
      <c r="F33" s="6">
        <v>1494</v>
      </c>
      <c r="G33" s="6">
        <v>1718</v>
      </c>
      <c r="H33" s="6">
        <v>2500</v>
      </c>
      <c r="I33" s="6">
        <v>4445</v>
      </c>
      <c r="J33" s="6">
        <v>5590</v>
      </c>
      <c r="K33" s="13">
        <v>8539</v>
      </c>
    </row>
    <row r="34" spans="1:11" x14ac:dyDescent="0.2">
      <c r="A34" s="17"/>
      <c r="B34" s="6" t="s">
        <v>106</v>
      </c>
      <c r="C34" s="6">
        <v>2.7</v>
      </c>
      <c r="D34" s="6">
        <v>2.69</v>
      </c>
      <c r="E34" s="6">
        <v>2.96</v>
      </c>
      <c r="F34" s="6">
        <v>2.67</v>
      </c>
      <c r="G34" s="6">
        <v>3.88</v>
      </c>
      <c r="H34" s="6">
        <v>3.91</v>
      </c>
      <c r="I34" s="6">
        <v>5.32</v>
      </c>
      <c r="J34" s="6">
        <v>5.32</v>
      </c>
      <c r="K34" s="13">
        <v>5.32</v>
      </c>
    </row>
    <row r="35" spans="1:11" x14ac:dyDescent="0.2">
      <c r="A35" s="17"/>
      <c r="B35" s="6"/>
      <c r="C35" s="6"/>
      <c r="D35" s="6"/>
      <c r="E35" s="6"/>
      <c r="F35" s="6"/>
      <c r="G35" s="6"/>
      <c r="H35" s="6"/>
      <c r="I35" s="6"/>
      <c r="J35" s="6"/>
      <c r="K35" s="13"/>
    </row>
    <row r="36" spans="1:11" x14ac:dyDescent="0.2">
      <c r="A36" s="17"/>
      <c r="B36" s="6"/>
      <c r="C36" s="6"/>
      <c r="D36" s="6"/>
      <c r="E36" s="6"/>
      <c r="F36" s="6"/>
      <c r="G36" s="6"/>
      <c r="H36" s="6"/>
      <c r="I36" s="6"/>
      <c r="J36" s="6"/>
      <c r="K36" s="13"/>
    </row>
    <row r="37" spans="1:11" x14ac:dyDescent="0.2">
      <c r="A37" s="17"/>
      <c r="B37" s="6"/>
      <c r="C37" s="6"/>
      <c r="D37" s="6"/>
      <c r="E37" s="6" t="s">
        <v>101</v>
      </c>
      <c r="F37" s="6"/>
      <c r="G37" s="6"/>
      <c r="H37" s="6"/>
      <c r="I37" s="6"/>
      <c r="J37" s="6"/>
      <c r="K37" s="13"/>
    </row>
    <row r="38" spans="1:11" x14ac:dyDescent="0.2">
      <c r="A38" s="17"/>
      <c r="B38" s="6"/>
      <c r="C38" s="6"/>
      <c r="D38" s="6"/>
      <c r="E38" s="6" t="s">
        <v>109</v>
      </c>
      <c r="F38" s="6"/>
      <c r="G38" s="6"/>
      <c r="H38" s="6"/>
      <c r="I38" s="6"/>
      <c r="J38" s="6"/>
      <c r="K38" s="13"/>
    </row>
    <row r="39" spans="1:11" x14ac:dyDescent="0.2">
      <c r="A39" s="17"/>
      <c r="B39" s="6"/>
      <c r="C39" s="6"/>
      <c r="D39" s="6"/>
      <c r="E39" s="6"/>
      <c r="F39" s="6"/>
      <c r="G39" s="6"/>
      <c r="H39" s="6"/>
      <c r="I39" s="6"/>
      <c r="J39" s="6"/>
      <c r="K39" s="13"/>
    </row>
    <row r="40" spans="1:11" x14ac:dyDescent="0.2">
      <c r="A40" s="17"/>
      <c r="B40" s="7" t="s">
        <v>103</v>
      </c>
      <c r="C40" s="7">
        <v>75</v>
      </c>
      <c r="D40" s="7">
        <v>112.5</v>
      </c>
      <c r="E40" s="7">
        <v>150</v>
      </c>
      <c r="F40" s="7">
        <v>225</v>
      </c>
      <c r="G40" s="7">
        <v>300</v>
      </c>
      <c r="H40" s="7">
        <v>500</v>
      </c>
      <c r="I40" s="7">
        <v>750</v>
      </c>
      <c r="J40" s="6"/>
      <c r="K40" s="13"/>
    </row>
    <row r="41" spans="1:11" x14ac:dyDescent="0.2">
      <c r="A41" s="17"/>
      <c r="B41" s="6" t="s">
        <v>104</v>
      </c>
      <c r="C41" s="6">
        <v>167</v>
      </c>
      <c r="D41" s="6">
        <v>224</v>
      </c>
      <c r="E41" s="6">
        <v>291</v>
      </c>
      <c r="F41" s="6">
        <v>412</v>
      </c>
      <c r="G41" s="6">
        <v>475</v>
      </c>
      <c r="H41" s="6">
        <v>741</v>
      </c>
      <c r="I41" s="6">
        <v>922</v>
      </c>
      <c r="J41" s="6"/>
      <c r="K41" s="13"/>
    </row>
    <row r="42" spans="1:11" x14ac:dyDescent="0.2">
      <c r="A42" s="17"/>
      <c r="B42" s="6" t="s">
        <v>105</v>
      </c>
      <c r="C42" s="6">
        <v>742</v>
      </c>
      <c r="D42" s="6">
        <v>917</v>
      </c>
      <c r="E42" s="6">
        <v>1103</v>
      </c>
      <c r="F42" s="6">
        <v>1728</v>
      </c>
      <c r="G42" s="6">
        <v>1872</v>
      </c>
      <c r="H42" s="6">
        <v>3017</v>
      </c>
      <c r="I42" s="6">
        <v>5272</v>
      </c>
      <c r="J42" s="6"/>
      <c r="K42" s="13"/>
    </row>
    <row r="43" spans="1:11" x14ac:dyDescent="0.2">
      <c r="A43" s="17"/>
      <c r="B43" s="6" t="s">
        <v>106</v>
      </c>
      <c r="C43" s="6">
        <v>2.4500000000000002</v>
      </c>
      <c r="D43" s="6">
        <v>3.22</v>
      </c>
      <c r="E43" s="6">
        <v>3.11</v>
      </c>
      <c r="F43" s="6">
        <v>2.52</v>
      </c>
      <c r="G43" s="6">
        <v>3.86</v>
      </c>
      <c r="H43" s="6">
        <v>4.24</v>
      </c>
      <c r="I43" s="6">
        <v>5.32</v>
      </c>
      <c r="J43" s="6"/>
      <c r="K43" s="13"/>
    </row>
    <row r="44" spans="1:11" x14ac:dyDescent="0.2">
      <c r="A44" s="17"/>
      <c r="B44" s="6"/>
      <c r="C44" s="6"/>
      <c r="D44" s="6"/>
      <c r="E44" s="6"/>
      <c r="F44" s="6"/>
      <c r="G44" s="6"/>
      <c r="H44" s="6"/>
      <c r="I44" s="6"/>
      <c r="J44" s="6"/>
      <c r="K44" s="13"/>
    </row>
    <row r="45" spans="1:11" x14ac:dyDescent="0.2">
      <c r="A45" s="17"/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x14ac:dyDescent="0.2">
      <c r="A46" s="17"/>
      <c r="B46" s="6"/>
      <c r="C46" s="6"/>
      <c r="D46" s="6"/>
      <c r="E46" s="6" t="s">
        <v>101</v>
      </c>
      <c r="F46" s="6"/>
      <c r="G46" s="6"/>
      <c r="H46" s="6"/>
      <c r="I46" s="6"/>
      <c r="J46" s="6"/>
      <c r="K46" s="13"/>
    </row>
    <row r="47" spans="1:11" x14ac:dyDescent="0.2">
      <c r="A47" s="17"/>
      <c r="B47" s="6"/>
      <c r="C47" s="6"/>
      <c r="D47" s="6"/>
      <c r="E47" s="6" t="s">
        <v>110</v>
      </c>
      <c r="F47" s="6"/>
      <c r="G47" s="6"/>
      <c r="H47" s="6"/>
      <c r="I47" s="6"/>
      <c r="J47" s="6"/>
      <c r="K47" s="13"/>
    </row>
    <row r="48" spans="1:11" x14ac:dyDescent="0.2">
      <c r="A48" s="17"/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x14ac:dyDescent="0.2">
      <c r="A49" s="17"/>
      <c r="B49" s="7" t="s">
        <v>103</v>
      </c>
      <c r="C49" s="7">
        <v>75</v>
      </c>
      <c r="D49" s="7">
        <v>112.5</v>
      </c>
      <c r="E49" s="7">
        <v>150</v>
      </c>
      <c r="F49" s="7">
        <v>225</v>
      </c>
      <c r="G49" s="7">
        <v>300</v>
      </c>
      <c r="H49" s="7">
        <v>500</v>
      </c>
      <c r="I49" s="7">
        <v>750</v>
      </c>
      <c r="J49" s="7">
        <v>1000</v>
      </c>
      <c r="K49" s="8">
        <v>1500</v>
      </c>
    </row>
    <row r="50" spans="1:11" x14ac:dyDescent="0.2">
      <c r="A50" s="17"/>
      <c r="B50" s="6" t="s">
        <v>104</v>
      </c>
      <c r="C50" s="6">
        <v>175</v>
      </c>
      <c r="D50" s="6">
        <v>235</v>
      </c>
      <c r="E50" s="6">
        <v>289</v>
      </c>
      <c r="F50" s="6">
        <v>400</v>
      </c>
      <c r="G50" s="6">
        <v>462</v>
      </c>
      <c r="H50" s="6">
        <v>728</v>
      </c>
      <c r="I50" s="6">
        <v>878</v>
      </c>
      <c r="J50" s="6">
        <v>1128</v>
      </c>
      <c r="K50" s="13">
        <v>1601</v>
      </c>
    </row>
    <row r="51" spans="1:11" x14ac:dyDescent="0.2">
      <c r="A51" s="17"/>
      <c r="B51" s="6" t="s">
        <v>105</v>
      </c>
      <c r="C51" s="6">
        <v>706</v>
      </c>
      <c r="D51" s="6">
        <v>847</v>
      </c>
      <c r="E51" s="6">
        <v>1042</v>
      </c>
      <c r="F51" s="6">
        <v>1419</v>
      </c>
      <c r="G51" s="6">
        <v>1789</v>
      </c>
      <c r="H51" s="6">
        <v>2535</v>
      </c>
      <c r="I51" s="6">
        <v>4310</v>
      </c>
      <c r="J51" s="6">
        <v>5423</v>
      </c>
      <c r="K51" s="13">
        <v>7631</v>
      </c>
    </row>
    <row r="52" spans="1:11" x14ac:dyDescent="0.2">
      <c r="A52" s="17"/>
      <c r="B52" s="6" t="s">
        <v>106</v>
      </c>
      <c r="C52" s="6">
        <v>2.69</v>
      </c>
      <c r="D52" s="6">
        <v>2.9</v>
      </c>
      <c r="E52" s="6">
        <v>2.94</v>
      </c>
      <c r="F52" s="6">
        <v>3.39</v>
      </c>
      <c r="G52" s="6">
        <v>3.94</v>
      </c>
      <c r="H52" s="6">
        <v>3.84</v>
      </c>
      <c r="I52" s="6">
        <v>5.32</v>
      </c>
      <c r="J52" s="6">
        <v>5.32</v>
      </c>
      <c r="K52" s="13">
        <v>5.32</v>
      </c>
    </row>
    <row r="53" spans="1:11" ht="13.5" thickBot="1" x14ac:dyDescent="0.25">
      <c r="A53" s="18"/>
      <c r="B53" s="14"/>
      <c r="C53" s="14"/>
      <c r="D53" s="14"/>
      <c r="E53" s="14"/>
      <c r="F53" s="14"/>
      <c r="G53" s="14"/>
      <c r="H53" s="14"/>
      <c r="I53" s="14"/>
      <c r="J53" s="14"/>
      <c r="K53" s="15"/>
    </row>
    <row r="54" spans="1:11" ht="13.5" thickBot="1" x14ac:dyDescent="0.2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21"/>
      <c r="C55" s="21"/>
      <c r="D55" s="21"/>
      <c r="E55" s="21"/>
      <c r="F55" s="21"/>
      <c r="G55" s="21"/>
      <c r="H55" s="21"/>
      <c r="I55" s="21"/>
      <c r="J55" s="21"/>
      <c r="K55" s="23"/>
    </row>
    <row r="56" spans="1:11" ht="12.75" customHeight="1" x14ac:dyDescent="0.2">
      <c r="A56" s="17"/>
      <c r="B56" s="6"/>
      <c r="C56" s="6"/>
      <c r="D56" s="6"/>
      <c r="E56" s="6"/>
      <c r="F56" s="7" t="s">
        <v>119</v>
      </c>
      <c r="G56" s="6"/>
      <c r="H56" s="6"/>
      <c r="I56" s="6"/>
      <c r="J56" s="6"/>
      <c r="K56" s="13"/>
    </row>
    <row r="57" spans="1:11" ht="12.75" customHeight="1" thickBot="1" x14ac:dyDescent="0.25">
      <c r="A57" s="18"/>
      <c r="B57" s="14"/>
      <c r="C57" s="14"/>
      <c r="D57" s="14"/>
      <c r="E57" s="14"/>
      <c r="F57" s="14"/>
      <c r="G57" s="14"/>
      <c r="H57" s="14"/>
      <c r="I57" s="14"/>
      <c r="J57" s="14"/>
      <c r="K57" s="15"/>
    </row>
    <row r="58" spans="1:11" ht="12.75" customHeight="1" x14ac:dyDescent="0.2">
      <c r="A58" s="17"/>
      <c r="B58" s="6"/>
      <c r="C58" s="6"/>
      <c r="D58" s="6"/>
      <c r="E58" s="6"/>
      <c r="F58" s="6"/>
      <c r="G58" s="6"/>
      <c r="H58" s="6"/>
      <c r="I58" s="6"/>
      <c r="J58" s="6"/>
      <c r="K58" s="13"/>
    </row>
    <row r="59" spans="1:11" x14ac:dyDescent="0.2">
      <c r="A59" s="17"/>
      <c r="B59" s="6"/>
      <c r="C59" s="6"/>
      <c r="D59" s="6"/>
      <c r="E59" s="6"/>
      <c r="F59" s="6"/>
      <c r="G59" s="6"/>
      <c r="H59" s="6"/>
      <c r="I59" s="6"/>
      <c r="J59" s="6"/>
      <c r="K59" s="13"/>
    </row>
    <row r="60" spans="1:11" x14ac:dyDescent="0.2">
      <c r="A60" s="17"/>
      <c r="B60" s="6"/>
      <c r="C60" s="6"/>
      <c r="D60" s="6"/>
      <c r="E60" s="6"/>
      <c r="F60" s="6"/>
      <c r="G60" s="6"/>
      <c r="H60" s="6"/>
      <c r="I60" s="6"/>
      <c r="J60" s="6"/>
      <c r="K60" s="13"/>
    </row>
    <row r="61" spans="1:11" x14ac:dyDescent="0.2">
      <c r="A61" s="17"/>
      <c r="B61" s="6"/>
      <c r="C61" s="6"/>
      <c r="D61" s="6"/>
      <c r="E61" s="6" t="s">
        <v>101</v>
      </c>
      <c r="F61" s="6"/>
      <c r="G61" s="6"/>
      <c r="H61" s="6"/>
      <c r="I61" s="6"/>
      <c r="J61" s="6"/>
      <c r="K61" s="13"/>
    </row>
    <row r="62" spans="1:11" x14ac:dyDescent="0.2">
      <c r="A62" s="17"/>
      <c r="B62" s="6"/>
      <c r="C62" s="6"/>
      <c r="D62" s="6"/>
      <c r="E62" s="6" t="s">
        <v>112</v>
      </c>
      <c r="F62" s="6"/>
      <c r="G62" s="6"/>
      <c r="H62" s="6"/>
      <c r="I62" s="6"/>
      <c r="J62" s="6"/>
      <c r="K62" s="13"/>
    </row>
    <row r="63" spans="1:11" x14ac:dyDescent="0.2">
      <c r="A63" s="17"/>
      <c r="B63" s="6"/>
      <c r="C63" s="6"/>
      <c r="D63" s="6"/>
      <c r="E63" s="6"/>
      <c r="F63" s="6"/>
      <c r="G63" s="6"/>
      <c r="H63" s="6"/>
      <c r="I63" s="6"/>
      <c r="J63" s="6"/>
      <c r="K63" s="13"/>
    </row>
    <row r="64" spans="1:11" x14ac:dyDescent="0.2">
      <c r="A64" s="17"/>
      <c r="B64" s="7" t="s">
        <v>103</v>
      </c>
      <c r="C64" s="7">
        <v>75</v>
      </c>
      <c r="D64" s="7">
        <v>112.5</v>
      </c>
      <c r="E64" s="7">
        <v>150</v>
      </c>
      <c r="F64" s="7">
        <v>225</v>
      </c>
      <c r="G64" s="7">
        <v>300</v>
      </c>
      <c r="H64" s="7">
        <v>500</v>
      </c>
      <c r="I64" s="7">
        <v>750</v>
      </c>
      <c r="J64" s="6"/>
      <c r="K64" s="13"/>
    </row>
    <row r="65" spans="1:11" x14ac:dyDescent="0.2">
      <c r="A65" s="17"/>
      <c r="B65" s="6" t="s">
        <v>104</v>
      </c>
      <c r="C65" s="6">
        <v>173</v>
      </c>
      <c r="D65" s="6">
        <v>220</v>
      </c>
      <c r="E65" s="6">
        <v>299</v>
      </c>
      <c r="F65" s="6">
        <v>389</v>
      </c>
      <c r="G65" s="6">
        <v>557</v>
      </c>
      <c r="H65" s="6">
        <v>745</v>
      </c>
      <c r="I65" s="6">
        <v>1081</v>
      </c>
      <c r="J65" s="6"/>
      <c r="K65" s="13"/>
    </row>
    <row r="66" spans="1:11" x14ac:dyDescent="0.2">
      <c r="A66" s="17"/>
      <c r="B66" s="6" t="s">
        <v>105</v>
      </c>
      <c r="C66" s="6">
        <v>686</v>
      </c>
      <c r="D66" s="6">
        <v>888</v>
      </c>
      <c r="E66" s="6">
        <v>1101</v>
      </c>
      <c r="F66" s="6">
        <v>1451</v>
      </c>
      <c r="G66" s="6">
        <v>1869</v>
      </c>
      <c r="H66" s="6">
        <v>3093</v>
      </c>
      <c r="I66" s="6">
        <v>4844</v>
      </c>
      <c r="J66" s="6"/>
      <c r="K66" s="13"/>
    </row>
    <row r="67" spans="1:11" x14ac:dyDescent="0.2">
      <c r="A67" s="17"/>
      <c r="B67" s="6" t="s">
        <v>106</v>
      </c>
      <c r="C67" s="6">
        <v>2.64</v>
      </c>
      <c r="D67" s="6">
        <v>3.24</v>
      </c>
      <c r="E67" s="6">
        <v>2.79</v>
      </c>
      <c r="F67" s="6">
        <v>3.31</v>
      </c>
      <c r="G67" s="6">
        <v>3.88</v>
      </c>
      <c r="H67" s="6">
        <v>4.83</v>
      </c>
      <c r="I67" s="6">
        <v>5.32</v>
      </c>
      <c r="J67" s="6"/>
      <c r="K67" s="13"/>
    </row>
    <row r="68" spans="1:11" x14ac:dyDescent="0.2">
      <c r="A68" s="17"/>
      <c r="B68" s="6"/>
      <c r="C68" s="6"/>
      <c r="D68" s="6"/>
      <c r="E68" s="6"/>
      <c r="F68" s="6"/>
      <c r="G68" s="6"/>
      <c r="H68" s="6"/>
      <c r="I68" s="6"/>
      <c r="J68" s="6"/>
      <c r="K68" s="13"/>
    </row>
    <row r="69" spans="1:11" x14ac:dyDescent="0.2">
      <c r="A69" s="17"/>
      <c r="B69" s="6"/>
      <c r="C69" s="6"/>
      <c r="D69" s="6"/>
      <c r="E69" s="6"/>
      <c r="F69" s="6"/>
      <c r="G69" s="6"/>
      <c r="H69" s="6"/>
      <c r="I69" s="6"/>
      <c r="J69" s="6"/>
      <c r="K69" s="13"/>
    </row>
    <row r="70" spans="1:11" x14ac:dyDescent="0.2">
      <c r="A70" s="17"/>
      <c r="B70" s="6"/>
      <c r="C70" s="6"/>
      <c r="D70" s="6"/>
      <c r="E70" s="6" t="s">
        <v>101</v>
      </c>
      <c r="F70" s="6"/>
      <c r="G70" s="6"/>
      <c r="H70" s="6"/>
      <c r="I70" s="6"/>
      <c r="J70" s="6"/>
      <c r="K70" s="13"/>
    </row>
    <row r="71" spans="1:11" x14ac:dyDescent="0.2">
      <c r="A71" s="17"/>
      <c r="B71" s="6"/>
      <c r="C71" s="6"/>
      <c r="D71" s="6"/>
      <c r="E71" s="6" t="s">
        <v>113</v>
      </c>
      <c r="F71" s="6"/>
      <c r="G71" s="6"/>
      <c r="H71" s="6"/>
      <c r="I71" s="6"/>
      <c r="J71" s="6"/>
      <c r="K71" s="13"/>
    </row>
    <row r="72" spans="1:11" x14ac:dyDescent="0.2">
      <c r="A72" s="17"/>
      <c r="B72" s="6"/>
      <c r="C72" s="6"/>
      <c r="D72" s="6"/>
      <c r="E72" s="6"/>
      <c r="F72" s="6"/>
      <c r="G72" s="6"/>
      <c r="H72" s="6"/>
      <c r="I72" s="6"/>
      <c r="J72" s="6"/>
      <c r="K72" s="13"/>
    </row>
    <row r="73" spans="1:11" x14ac:dyDescent="0.2">
      <c r="A73" s="17"/>
      <c r="B73" s="7" t="s">
        <v>103</v>
      </c>
      <c r="C73" s="7">
        <v>75</v>
      </c>
      <c r="D73" s="7">
        <v>112.5</v>
      </c>
      <c r="E73" s="7">
        <v>150</v>
      </c>
      <c r="F73" s="7">
        <v>225</v>
      </c>
      <c r="G73" s="7">
        <v>300</v>
      </c>
      <c r="H73" s="7">
        <v>500</v>
      </c>
      <c r="I73" s="7">
        <v>750</v>
      </c>
      <c r="J73" s="7">
        <v>1000</v>
      </c>
      <c r="K73" s="8">
        <v>1500</v>
      </c>
    </row>
    <row r="74" spans="1:11" x14ac:dyDescent="0.2">
      <c r="A74" s="17"/>
      <c r="B74" s="6" t="s">
        <v>104</v>
      </c>
      <c r="C74" s="6">
        <v>197</v>
      </c>
      <c r="D74" s="6">
        <v>215</v>
      </c>
      <c r="E74" s="6">
        <v>280</v>
      </c>
      <c r="F74" s="6">
        <v>415</v>
      </c>
      <c r="G74" s="6">
        <v>502</v>
      </c>
      <c r="H74" s="6">
        <v>695</v>
      </c>
      <c r="I74" s="6">
        <v>998</v>
      </c>
      <c r="J74" s="6">
        <v>1105</v>
      </c>
      <c r="K74" s="13">
        <v>1601</v>
      </c>
    </row>
    <row r="75" spans="1:11" x14ac:dyDescent="0.2">
      <c r="A75" s="17"/>
      <c r="B75" s="6" t="s">
        <v>105</v>
      </c>
      <c r="C75" s="6">
        <v>657</v>
      </c>
      <c r="D75" s="6">
        <v>852</v>
      </c>
      <c r="E75" s="6">
        <v>1053</v>
      </c>
      <c r="F75" s="6">
        <v>1516</v>
      </c>
      <c r="G75" s="6">
        <v>1658</v>
      </c>
      <c r="H75" s="6">
        <v>2745</v>
      </c>
      <c r="I75" s="6">
        <v>4187</v>
      </c>
      <c r="J75" s="6">
        <v>5382</v>
      </c>
      <c r="K75" s="13">
        <v>8027</v>
      </c>
    </row>
    <row r="76" spans="1:11" x14ac:dyDescent="0.2">
      <c r="A76" s="17"/>
      <c r="B76" s="6" t="s">
        <v>106</v>
      </c>
      <c r="C76" s="6">
        <v>2.04</v>
      </c>
      <c r="D76" s="6">
        <v>2.91</v>
      </c>
      <c r="E76" s="6">
        <v>3.89</v>
      </c>
      <c r="F76" s="6">
        <v>3.3</v>
      </c>
      <c r="G76" s="6">
        <v>3.55</v>
      </c>
      <c r="H76" s="6">
        <v>4.08</v>
      </c>
      <c r="I76" s="6">
        <v>5.32</v>
      </c>
      <c r="J76" s="6">
        <v>5.32</v>
      </c>
      <c r="K76" s="13">
        <v>5.32</v>
      </c>
    </row>
    <row r="77" spans="1:11" x14ac:dyDescent="0.2">
      <c r="A77" s="17"/>
      <c r="B77" s="6"/>
      <c r="C77" s="6"/>
      <c r="D77" s="6"/>
      <c r="E77" s="6"/>
      <c r="F77" s="6"/>
      <c r="G77" s="6"/>
      <c r="H77" s="6"/>
      <c r="I77" s="6"/>
      <c r="J77" s="6"/>
      <c r="K77" s="13"/>
    </row>
    <row r="78" spans="1:11" x14ac:dyDescent="0.2">
      <c r="A78" s="17"/>
      <c r="B78" s="6"/>
      <c r="C78" s="6"/>
      <c r="D78" s="6"/>
      <c r="E78" s="6"/>
      <c r="F78" s="6"/>
      <c r="G78" s="6"/>
      <c r="H78" s="6"/>
      <c r="I78" s="6"/>
      <c r="J78" s="6"/>
      <c r="K78" s="13"/>
    </row>
    <row r="79" spans="1:11" x14ac:dyDescent="0.2">
      <c r="A79" s="17"/>
      <c r="B79" s="6"/>
      <c r="C79" s="6"/>
      <c r="D79" s="6"/>
      <c r="E79" s="6" t="s">
        <v>101</v>
      </c>
      <c r="F79" s="6"/>
      <c r="G79" s="6"/>
      <c r="H79" s="6"/>
      <c r="I79" s="6"/>
      <c r="J79" s="6"/>
      <c r="K79" s="13"/>
    </row>
    <row r="80" spans="1:11" x14ac:dyDescent="0.2">
      <c r="A80" s="17"/>
      <c r="B80" s="6"/>
      <c r="C80" s="6"/>
      <c r="D80" s="6"/>
      <c r="E80" s="6" t="s">
        <v>114</v>
      </c>
      <c r="F80" s="6"/>
      <c r="G80" s="6"/>
      <c r="H80" s="6"/>
      <c r="I80" s="6"/>
      <c r="J80" s="6"/>
      <c r="K80" s="13"/>
    </row>
    <row r="81" spans="1:11" x14ac:dyDescent="0.2">
      <c r="A81" s="17"/>
      <c r="B81" s="6"/>
      <c r="C81" s="6"/>
      <c r="D81" s="6"/>
      <c r="E81" s="6"/>
      <c r="F81" s="6"/>
      <c r="G81" s="6"/>
      <c r="H81" s="6"/>
      <c r="I81" s="6"/>
      <c r="J81" s="6"/>
      <c r="K81" s="13"/>
    </row>
    <row r="82" spans="1:11" x14ac:dyDescent="0.2">
      <c r="A82" s="17"/>
      <c r="B82" s="7" t="s">
        <v>103</v>
      </c>
      <c r="C82" s="7">
        <v>75</v>
      </c>
      <c r="D82" s="7">
        <v>112.5</v>
      </c>
      <c r="E82" s="7">
        <v>150</v>
      </c>
      <c r="F82" s="7">
        <v>225</v>
      </c>
      <c r="G82" s="7">
        <v>300</v>
      </c>
      <c r="H82" s="7">
        <v>500</v>
      </c>
      <c r="I82" s="7">
        <v>750</v>
      </c>
      <c r="J82" s="6"/>
      <c r="K82" s="13"/>
    </row>
    <row r="83" spans="1:11" x14ac:dyDescent="0.2">
      <c r="A83" s="17"/>
      <c r="B83" s="6" t="s">
        <v>104</v>
      </c>
      <c r="C83" s="6">
        <v>178</v>
      </c>
      <c r="D83" s="6">
        <v>259</v>
      </c>
      <c r="E83" s="6">
        <v>304</v>
      </c>
      <c r="F83" s="6">
        <v>378</v>
      </c>
      <c r="G83" s="6">
        <v>533</v>
      </c>
      <c r="H83" s="6">
        <v>719</v>
      </c>
      <c r="I83" s="6">
        <v>928</v>
      </c>
      <c r="J83" s="6"/>
      <c r="K83" s="13"/>
    </row>
    <row r="84" spans="1:11" x14ac:dyDescent="0.2">
      <c r="A84" s="17"/>
      <c r="B84" s="6" t="s">
        <v>105</v>
      </c>
      <c r="C84" s="6">
        <v>726</v>
      </c>
      <c r="D84" s="6">
        <v>808</v>
      </c>
      <c r="E84" s="6">
        <v>1183</v>
      </c>
      <c r="F84" s="6">
        <v>1670</v>
      </c>
      <c r="G84" s="6">
        <v>2208</v>
      </c>
      <c r="H84" s="6">
        <v>3110</v>
      </c>
      <c r="I84" s="6">
        <v>5100</v>
      </c>
      <c r="J84" s="6"/>
      <c r="K84" s="13"/>
    </row>
    <row r="85" spans="1:11" x14ac:dyDescent="0.2">
      <c r="A85" s="17"/>
      <c r="B85" s="6" t="s">
        <v>106</v>
      </c>
      <c r="C85" s="6">
        <v>2.68</v>
      </c>
      <c r="D85" s="6">
        <v>2.98</v>
      </c>
      <c r="E85" s="6">
        <v>3.17</v>
      </c>
      <c r="F85" s="6">
        <v>3.5</v>
      </c>
      <c r="G85" s="6">
        <v>3.68</v>
      </c>
      <c r="H85" s="6">
        <v>4.07</v>
      </c>
      <c r="I85" s="6">
        <v>5.32</v>
      </c>
      <c r="J85" s="6"/>
      <c r="K85" s="13"/>
    </row>
    <row r="86" spans="1:11" x14ac:dyDescent="0.2">
      <c r="A86" s="17"/>
      <c r="B86" s="6"/>
      <c r="C86" s="6"/>
      <c r="D86" s="6"/>
      <c r="E86" s="6"/>
      <c r="F86" s="6"/>
      <c r="G86" s="6"/>
      <c r="H86" s="6"/>
      <c r="I86" s="6"/>
      <c r="J86" s="6"/>
      <c r="K86" s="13"/>
    </row>
    <row r="87" spans="1:11" x14ac:dyDescent="0.2">
      <c r="A87" s="17"/>
      <c r="B87" s="6"/>
      <c r="C87" s="6"/>
      <c r="D87" s="6"/>
      <c r="E87" s="6"/>
      <c r="F87" s="6"/>
      <c r="G87" s="6"/>
      <c r="H87" s="6"/>
      <c r="I87" s="6"/>
      <c r="J87" s="6"/>
      <c r="K87" s="13"/>
    </row>
    <row r="88" spans="1:11" x14ac:dyDescent="0.2">
      <c r="A88" s="17"/>
      <c r="B88" s="6"/>
      <c r="C88" s="6"/>
      <c r="D88" s="6"/>
      <c r="E88" s="6"/>
      <c r="F88" s="6"/>
      <c r="G88" s="6"/>
      <c r="H88" s="6"/>
      <c r="I88" s="6"/>
      <c r="J88" s="6"/>
      <c r="K88" s="13"/>
    </row>
    <row r="89" spans="1:11" x14ac:dyDescent="0.2">
      <c r="A89" s="17"/>
      <c r="B89" s="6"/>
      <c r="C89" s="4"/>
      <c r="D89" s="4"/>
      <c r="E89" s="4"/>
      <c r="F89" s="4"/>
      <c r="G89" s="4"/>
      <c r="H89" s="4"/>
      <c r="I89" s="4"/>
      <c r="J89" s="4"/>
      <c r="K89" s="5"/>
    </row>
    <row r="90" spans="1:11" x14ac:dyDescent="0.2">
      <c r="A90" s="17"/>
      <c r="B90" s="6"/>
      <c r="C90" s="4"/>
      <c r="D90" s="4"/>
      <c r="E90" s="4"/>
      <c r="F90" s="4"/>
      <c r="G90" s="4"/>
      <c r="H90" s="4"/>
      <c r="I90" s="4"/>
      <c r="J90" s="4"/>
      <c r="K90" s="5"/>
    </row>
    <row r="91" spans="1:11" x14ac:dyDescent="0.2">
      <c r="A91" s="17"/>
      <c r="B91" s="6"/>
      <c r="C91" s="4"/>
      <c r="D91" s="4"/>
      <c r="E91" s="4"/>
      <c r="F91" s="4"/>
      <c r="G91" s="4"/>
      <c r="H91" s="4"/>
      <c r="I91" s="4"/>
      <c r="J91" s="4"/>
      <c r="K91" s="5"/>
    </row>
    <row r="92" spans="1:11" x14ac:dyDescent="0.2">
      <c r="A92" s="17"/>
      <c r="B92" s="6"/>
      <c r="C92" s="4"/>
      <c r="D92" s="4"/>
      <c r="E92" s="4"/>
      <c r="F92" s="4"/>
      <c r="G92" s="4"/>
      <c r="H92" s="4"/>
      <c r="I92" s="4"/>
      <c r="J92" s="4"/>
      <c r="K92" s="5"/>
    </row>
    <row r="93" spans="1:11" x14ac:dyDescent="0.2">
      <c r="A93" s="17"/>
      <c r="B93" s="6"/>
      <c r="C93" s="4"/>
      <c r="D93" s="4"/>
      <c r="E93" s="4"/>
      <c r="F93" s="4"/>
      <c r="G93" s="4"/>
      <c r="H93" s="4"/>
      <c r="I93" s="4"/>
      <c r="J93" s="4"/>
      <c r="K93" s="5"/>
    </row>
    <row r="94" spans="1:11" x14ac:dyDescent="0.2">
      <c r="A94" s="17"/>
      <c r="B94" s="6"/>
      <c r="C94" s="4"/>
      <c r="D94" s="4"/>
      <c r="E94" s="4"/>
      <c r="F94" s="4"/>
      <c r="G94" s="4"/>
      <c r="H94" s="4"/>
      <c r="I94" s="4"/>
      <c r="J94" s="4"/>
      <c r="K94" s="5"/>
    </row>
    <row r="95" spans="1:11" x14ac:dyDescent="0.2">
      <c r="A95" s="17"/>
      <c r="B95" s="6"/>
      <c r="C95" s="4"/>
      <c r="D95" s="4"/>
      <c r="E95" s="4"/>
      <c r="F95" s="4"/>
      <c r="G95" s="4"/>
      <c r="H95" s="4"/>
      <c r="I95" s="4"/>
      <c r="J95" s="4"/>
      <c r="K95" s="5"/>
    </row>
    <row r="96" spans="1:11" x14ac:dyDescent="0.2">
      <c r="A96" s="17"/>
      <c r="B96" s="6"/>
      <c r="C96" s="4"/>
      <c r="D96" s="4"/>
      <c r="E96" s="4"/>
      <c r="F96" s="4"/>
      <c r="G96" s="4"/>
      <c r="H96" s="4"/>
      <c r="I96" s="4"/>
      <c r="J96" s="4"/>
      <c r="K96" s="5"/>
    </row>
    <row r="97" spans="1:11" x14ac:dyDescent="0.2">
      <c r="A97" s="17"/>
      <c r="B97" s="6"/>
      <c r="C97" s="4"/>
      <c r="D97" s="4"/>
      <c r="E97" s="4"/>
      <c r="F97" s="4"/>
      <c r="G97" s="4"/>
      <c r="H97" s="4"/>
      <c r="I97" s="4"/>
      <c r="J97" s="4"/>
      <c r="K97" s="5"/>
    </row>
    <row r="98" spans="1:11" x14ac:dyDescent="0.2">
      <c r="A98" s="17"/>
      <c r="B98" s="6"/>
      <c r="C98" s="4"/>
      <c r="D98" s="4"/>
      <c r="E98" s="4"/>
      <c r="F98" s="4"/>
      <c r="G98" s="4"/>
      <c r="H98" s="4"/>
      <c r="I98" s="4"/>
      <c r="J98" s="4"/>
      <c r="K98" s="5"/>
    </row>
    <row r="99" spans="1:11" x14ac:dyDescent="0.2">
      <c r="A99" s="17"/>
      <c r="B99" s="6"/>
      <c r="C99" s="4"/>
      <c r="D99" s="4"/>
      <c r="E99" s="4"/>
      <c r="F99" s="4"/>
      <c r="G99" s="4"/>
      <c r="H99" s="4"/>
      <c r="I99" s="4"/>
      <c r="J99" s="4"/>
      <c r="K99" s="5"/>
    </row>
    <row r="100" spans="1:11" x14ac:dyDescent="0.2">
      <c r="A100" s="17"/>
      <c r="B100" s="6"/>
      <c r="C100" s="4"/>
      <c r="D100" s="4"/>
      <c r="E100" s="4"/>
      <c r="F100" s="4"/>
      <c r="G100" s="4"/>
      <c r="H100" s="4"/>
      <c r="I100" s="4"/>
      <c r="J100" s="4"/>
      <c r="K100" s="5"/>
    </row>
    <row r="101" spans="1:11" x14ac:dyDescent="0.2">
      <c r="A101" s="17"/>
      <c r="B101" s="6"/>
      <c r="C101" s="4"/>
      <c r="D101" s="4"/>
      <c r="E101" s="4"/>
      <c r="F101" s="4"/>
      <c r="G101" s="4"/>
      <c r="H101" s="4"/>
      <c r="I101" s="4"/>
      <c r="J101" s="4"/>
      <c r="K101" s="5"/>
    </row>
    <row r="102" spans="1:11" x14ac:dyDescent="0.2">
      <c r="A102" s="17"/>
      <c r="B102" s="6"/>
      <c r="C102" s="4"/>
      <c r="D102" s="4"/>
      <c r="E102" s="4"/>
      <c r="F102" s="4"/>
      <c r="G102" s="4"/>
      <c r="H102" s="4"/>
      <c r="I102" s="4"/>
      <c r="J102" s="4"/>
      <c r="K102" s="5"/>
    </row>
    <row r="103" spans="1:11" x14ac:dyDescent="0.2">
      <c r="A103" s="17"/>
      <c r="B103" s="6"/>
      <c r="C103" s="4"/>
      <c r="D103" s="4"/>
      <c r="E103" s="4"/>
      <c r="F103" s="4"/>
      <c r="G103" s="4"/>
      <c r="H103" s="4"/>
      <c r="I103" s="4"/>
      <c r="J103" s="4"/>
      <c r="K103" s="5"/>
    </row>
    <row r="104" spans="1:11" x14ac:dyDescent="0.2">
      <c r="A104" s="17"/>
      <c r="B104" s="6"/>
      <c r="C104" s="4"/>
      <c r="D104" s="4"/>
      <c r="E104" s="4"/>
      <c r="F104" s="4"/>
      <c r="G104" s="4"/>
      <c r="H104" s="4"/>
      <c r="I104" s="4"/>
      <c r="J104" s="4"/>
      <c r="K104" s="5"/>
    </row>
    <row r="105" spans="1:11" x14ac:dyDescent="0.2">
      <c r="A105" s="17"/>
      <c r="B105" s="6"/>
      <c r="C105" s="4"/>
      <c r="D105" s="4"/>
      <c r="E105" s="4"/>
      <c r="F105" s="4"/>
      <c r="G105" s="4"/>
      <c r="H105" s="4"/>
      <c r="I105" s="4"/>
      <c r="J105" s="4"/>
      <c r="K105" s="5"/>
    </row>
    <row r="106" spans="1:11" x14ac:dyDescent="0.2">
      <c r="A106" s="17"/>
      <c r="B106" s="6"/>
      <c r="C106" s="4"/>
      <c r="D106" s="4"/>
      <c r="E106" s="4"/>
      <c r="F106" s="4"/>
      <c r="G106" s="4"/>
      <c r="H106" s="4"/>
      <c r="I106" s="4"/>
      <c r="J106" s="4"/>
      <c r="K106" s="5"/>
    </row>
    <row r="107" spans="1:11" x14ac:dyDescent="0.2">
      <c r="A107" s="17"/>
      <c r="B107" s="6"/>
      <c r="C107" s="4"/>
      <c r="D107" s="4"/>
      <c r="E107" s="4"/>
      <c r="F107" s="4"/>
      <c r="G107" s="4"/>
      <c r="H107" s="4"/>
      <c r="I107" s="4"/>
      <c r="J107" s="4"/>
      <c r="K107" s="5"/>
    </row>
    <row r="108" spans="1:11" ht="13.5" thickBot="1" x14ac:dyDescent="0.25">
      <c r="A108" s="18"/>
      <c r="B108" s="14"/>
      <c r="C108" s="9"/>
      <c r="D108" s="9"/>
      <c r="E108" s="9"/>
      <c r="F108" s="9"/>
      <c r="G108" s="9"/>
      <c r="H108" s="9"/>
      <c r="I108" s="9"/>
      <c r="J108" s="9"/>
      <c r="K108" s="10"/>
    </row>
    <row r="109" spans="1:11" x14ac:dyDescent="0.2">
      <c r="A109" s="4"/>
      <c r="B109" s="6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6"/>
      <c r="C110" s="4"/>
      <c r="D110" s="4"/>
      <c r="E110" s="4"/>
      <c r="F110" s="4"/>
      <c r="G110" s="4"/>
      <c r="H110" s="4"/>
      <c r="I110" s="4"/>
      <c r="J110" s="4"/>
      <c r="K110" s="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D973-A01B-4DE3-B8C8-13677DCFF962}">
  <dimension ref="A1:K110"/>
  <sheetViews>
    <sheetView workbookViewId="0">
      <selection activeCell="F5" sqref="F5"/>
    </sheetView>
    <sheetView workbookViewId="1">
      <selection activeCell="H13" sqref="H13"/>
    </sheetView>
  </sheetViews>
  <sheetFormatPr defaultRowHeight="12.75" x14ac:dyDescent="0.2"/>
  <cols>
    <col min="1" max="1" width="2.7109375" customWidth="1"/>
    <col min="2" max="2" width="7.7109375" style="1" customWidth="1"/>
    <col min="3" max="10" width="7.7109375" customWidth="1"/>
  </cols>
  <sheetData>
    <row r="1" spans="1:11" ht="12.75" customHeight="1" x14ac:dyDescent="0.2">
      <c r="A1" s="16"/>
      <c r="B1" s="21"/>
      <c r="C1" s="2"/>
      <c r="D1" s="2"/>
      <c r="E1" s="2"/>
      <c r="F1" s="2"/>
      <c r="G1" s="2"/>
      <c r="H1" s="2"/>
      <c r="I1" s="2"/>
      <c r="J1" s="2"/>
      <c r="K1" s="3"/>
    </row>
    <row r="2" spans="1:11" ht="12.75" customHeight="1" x14ac:dyDescent="0.2">
      <c r="A2" s="17"/>
      <c r="B2" s="20"/>
      <c r="C2" s="4"/>
      <c r="D2" s="20"/>
      <c r="E2" s="20"/>
      <c r="F2" s="7" t="s">
        <v>120</v>
      </c>
      <c r="G2" s="20"/>
      <c r="H2" s="20"/>
      <c r="I2" s="20"/>
      <c r="J2" s="20"/>
      <c r="K2" s="22"/>
    </row>
    <row r="3" spans="1:11" ht="12.75" customHeight="1" thickBot="1" x14ac:dyDescent="0.25">
      <c r="A3" s="18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12.75" customHeight="1" x14ac:dyDescent="0.2">
      <c r="A4" s="17"/>
      <c r="B4" s="6"/>
      <c r="C4" s="6"/>
      <c r="D4" s="6"/>
      <c r="E4" s="6"/>
      <c r="F4" s="6"/>
      <c r="G4" s="6"/>
      <c r="H4" s="6"/>
      <c r="I4" s="6"/>
      <c r="J4" s="6"/>
      <c r="K4" s="13"/>
    </row>
    <row r="5" spans="1:11" x14ac:dyDescent="0.2">
      <c r="A5" s="17"/>
      <c r="B5" s="19" t="s">
        <v>121</v>
      </c>
      <c r="C5" s="6"/>
      <c r="D5" s="6"/>
      <c r="E5" s="6"/>
      <c r="F5" s="6"/>
      <c r="G5" s="6"/>
      <c r="H5" s="6"/>
      <c r="I5" s="6"/>
      <c r="J5" s="6" t="s">
        <v>96</v>
      </c>
      <c r="K5" s="13"/>
    </row>
    <row r="6" spans="1:11" x14ac:dyDescent="0.2">
      <c r="A6" s="17"/>
      <c r="B6" s="6" t="s">
        <v>122</v>
      </c>
      <c r="C6" s="6"/>
      <c r="D6" s="6"/>
      <c r="E6" s="6"/>
      <c r="F6" s="6"/>
      <c r="G6" s="6"/>
      <c r="H6" s="6"/>
      <c r="I6" s="6"/>
      <c r="J6" s="6" t="s">
        <v>98</v>
      </c>
      <c r="K6" s="13"/>
    </row>
    <row r="7" spans="1:11" x14ac:dyDescent="0.2">
      <c r="A7" s="17"/>
      <c r="B7" s="20" t="s">
        <v>123</v>
      </c>
      <c r="C7" s="6"/>
      <c r="D7" s="6"/>
      <c r="E7" s="6"/>
      <c r="F7" s="6"/>
      <c r="G7" s="6"/>
      <c r="H7" s="6"/>
      <c r="I7" s="6"/>
      <c r="J7" s="6" t="s">
        <v>100</v>
      </c>
      <c r="K7" s="13"/>
    </row>
    <row r="8" spans="1:11" x14ac:dyDescent="0.2">
      <c r="A8" s="17"/>
      <c r="B8" s="6"/>
      <c r="C8" s="6"/>
      <c r="D8" s="6"/>
      <c r="E8" s="6"/>
      <c r="F8" s="6"/>
      <c r="G8" s="6"/>
      <c r="H8" s="6"/>
      <c r="I8" s="6"/>
      <c r="J8" s="6"/>
      <c r="K8" s="13"/>
    </row>
    <row r="9" spans="1:11" x14ac:dyDescent="0.2">
      <c r="A9" s="17"/>
      <c r="B9" s="6"/>
      <c r="C9" s="6"/>
      <c r="D9" s="6"/>
      <c r="E9" s="6"/>
      <c r="F9" s="6"/>
      <c r="G9" s="6"/>
      <c r="H9" s="6"/>
      <c r="I9" s="6"/>
      <c r="J9" s="6"/>
      <c r="K9" s="13"/>
    </row>
    <row r="10" spans="1:11" x14ac:dyDescent="0.2">
      <c r="A10" s="17"/>
      <c r="B10" s="6"/>
      <c r="C10" s="6"/>
      <c r="D10" s="6"/>
      <c r="E10" s="6" t="s">
        <v>101</v>
      </c>
      <c r="F10" s="6"/>
      <c r="G10" s="6"/>
      <c r="H10" s="6"/>
      <c r="I10" s="6"/>
      <c r="J10" s="6"/>
      <c r="K10" s="13"/>
    </row>
    <row r="11" spans="1:11" x14ac:dyDescent="0.2">
      <c r="A11" s="17"/>
      <c r="B11" s="6"/>
      <c r="C11" s="6"/>
      <c r="D11" s="6"/>
      <c r="E11" s="6" t="s">
        <v>102</v>
      </c>
      <c r="F11" s="6"/>
      <c r="G11" s="6"/>
      <c r="H11" s="6"/>
      <c r="I11" s="6"/>
      <c r="J11" s="6"/>
      <c r="K11" s="13"/>
    </row>
    <row r="12" spans="1:11" x14ac:dyDescent="0.2">
      <c r="A12" s="17"/>
      <c r="B12" s="6"/>
      <c r="C12" s="6"/>
      <c r="D12" s="6"/>
      <c r="E12" s="6"/>
      <c r="F12" s="6"/>
      <c r="G12" s="6"/>
      <c r="H12" s="6"/>
      <c r="I12" s="6"/>
      <c r="J12" s="6"/>
      <c r="K12" s="13"/>
    </row>
    <row r="13" spans="1:11" x14ac:dyDescent="0.2">
      <c r="A13" s="17"/>
      <c r="B13" s="7" t="s">
        <v>103</v>
      </c>
      <c r="C13" s="7">
        <v>75</v>
      </c>
      <c r="D13" s="7">
        <v>112.5</v>
      </c>
      <c r="E13" s="7">
        <v>150</v>
      </c>
      <c r="F13" s="7">
        <v>225</v>
      </c>
      <c r="G13" s="7">
        <v>300</v>
      </c>
      <c r="H13" s="7">
        <v>500</v>
      </c>
      <c r="I13" s="7">
        <v>750</v>
      </c>
      <c r="J13" s="7">
        <v>1000</v>
      </c>
      <c r="K13" s="8">
        <v>1500</v>
      </c>
    </row>
    <row r="14" spans="1:11" x14ac:dyDescent="0.2">
      <c r="A14" s="17"/>
      <c r="B14" s="6" t="s">
        <v>104</v>
      </c>
      <c r="C14" s="6">
        <v>149</v>
      </c>
      <c r="D14" s="6">
        <v>212</v>
      </c>
      <c r="E14" s="6">
        <v>255</v>
      </c>
      <c r="F14" s="6">
        <v>356</v>
      </c>
      <c r="G14" s="6">
        <v>450</v>
      </c>
      <c r="H14" s="6">
        <v>663</v>
      </c>
      <c r="I14" s="6">
        <v>745</v>
      </c>
      <c r="J14" s="6">
        <v>1009</v>
      </c>
      <c r="K14" s="13">
        <v>1363</v>
      </c>
    </row>
    <row r="15" spans="1:11" x14ac:dyDescent="0.2">
      <c r="A15" s="17"/>
      <c r="B15" s="6" t="s">
        <v>105</v>
      </c>
      <c r="C15" s="6">
        <v>597</v>
      </c>
      <c r="D15" s="6">
        <v>837</v>
      </c>
      <c r="E15" s="6">
        <v>980</v>
      </c>
      <c r="F15" s="6">
        <v>1468</v>
      </c>
      <c r="G15" s="6">
        <v>1698</v>
      </c>
      <c r="H15" s="6">
        <v>2448</v>
      </c>
      <c r="I15" s="6">
        <v>4391</v>
      </c>
      <c r="J15" s="6">
        <v>5645</v>
      </c>
      <c r="K15" s="13">
        <v>9312</v>
      </c>
    </row>
    <row r="16" spans="1:11" x14ac:dyDescent="0.2">
      <c r="A16" s="17"/>
      <c r="B16" s="6" t="s">
        <v>106</v>
      </c>
      <c r="C16" s="6">
        <v>2.84</v>
      </c>
      <c r="D16" s="6">
        <v>3.07</v>
      </c>
      <c r="E16" s="6">
        <v>3.39</v>
      </c>
      <c r="F16" s="6">
        <v>3.17</v>
      </c>
      <c r="G16" s="6">
        <v>4.24</v>
      </c>
      <c r="H16" s="6">
        <v>4.13</v>
      </c>
      <c r="I16" s="6">
        <v>5.32</v>
      </c>
      <c r="J16" s="6">
        <v>5.32</v>
      </c>
      <c r="K16" s="13">
        <v>5.32</v>
      </c>
    </row>
    <row r="17" spans="1:11" x14ac:dyDescent="0.2">
      <c r="A17" s="17"/>
      <c r="B17" s="6"/>
      <c r="C17" s="6"/>
      <c r="D17" s="6"/>
      <c r="E17" s="6"/>
      <c r="F17" s="6"/>
      <c r="G17" s="6"/>
      <c r="H17" s="6"/>
      <c r="I17" s="6"/>
      <c r="J17" s="6"/>
      <c r="K17" s="13"/>
    </row>
    <row r="18" spans="1:11" x14ac:dyDescent="0.2">
      <c r="A18" s="17"/>
      <c r="B18" s="6"/>
      <c r="C18" s="6"/>
      <c r="D18" s="6"/>
      <c r="E18" s="6"/>
      <c r="F18" s="6"/>
      <c r="G18" s="6"/>
      <c r="H18" s="6"/>
      <c r="I18" s="6"/>
      <c r="J18" s="6"/>
      <c r="K18" s="13"/>
    </row>
    <row r="19" spans="1:11" x14ac:dyDescent="0.2">
      <c r="A19" s="17"/>
      <c r="B19" s="6"/>
      <c r="C19" s="6"/>
      <c r="D19" s="6"/>
      <c r="E19" s="6" t="s">
        <v>101</v>
      </c>
      <c r="F19" s="6"/>
      <c r="G19" s="6"/>
      <c r="H19" s="6"/>
      <c r="I19" s="6"/>
      <c r="J19" s="6"/>
      <c r="K19" s="13"/>
    </row>
    <row r="20" spans="1:11" x14ac:dyDescent="0.2">
      <c r="A20" s="17"/>
      <c r="B20" s="6"/>
      <c r="C20" s="6"/>
      <c r="D20" s="6"/>
      <c r="E20" s="6" t="s">
        <v>107</v>
      </c>
      <c r="F20" s="6"/>
      <c r="G20" s="6"/>
      <c r="H20" s="6"/>
      <c r="I20" s="6"/>
      <c r="J20" s="6"/>
      <c r="K20" s="13"/>
    </row>
    <row r="21" spans="1:11" x14ac:dyDescent="0.2">
      <c r="A21" s="17"/>
      <c r="B21" s="6"/>
      <c r="C21" s="6"/>
      <c r="D21" s="6"/>
      <c r="E21" s="6"/>
      <c r="F21" s="6"/>
      <c r="G21" s="6"/>
      <c r="H21" s="6"/>
      <c r="I21" s="6"/>
      <c r="J21" s="6"/>
      <c r="K21" s="13"/>
    </row>
    <row r="22" spans="1:11" x14ac:dyDescent="0.2">
      <c r="A22" s="17"/>
      <c r="B22" s="7" t="s">
        <v>103</v>
      </c>
      <c r="C22" s="7">
        <v>75</v>
      </c>
      <c r="D22" s="7">
        <v>112.5</v>
      </c>
      <c r="E22" s="7">
        <v>150</v>
      </c>
      <c r="F22" s="7">
        <v>225</v>
      </c>
      <c r="G22" s="7">
        <v>300</v>
      </c>
      <c r="H22" s="7">
        <v>500</v>
      </c>
      <c r="I22" s="7">
        <v>750</v>
      </c>
      <c r="J22" s="6"/>
      <c r="K22" s="13"/>
    </row>
    <row r="23" spans="1:11" x14ac:dyDescent="0.2">
      <c r="A23" s="17"/>
      <c r="B23" s="6" t="s">
        <v>104</v>
      </c>
      <c r="C23" s="6">
        <v>150</v>
      </c>
      <c r="D23" s="6">
        <v>215</v>
      </c>
      <c r="E23" s="6">
        <v>275</v>
      </c>
      <c r="F23" s="6">
        <v>375</v>
      </c>
      <c r="G23" s="6">
        <v>457</v>
      </c>
      <c r="H23" s="6">
        <v>676</v>
      </c>
      <c r="I23" s="6">
        <v>895</v>
      </c>
      <c r="J23" s="6"/>
      <c r="K23" s="13"/>
    </row>
    <row r="24" spans="1:11" x14ac:dyDescent="0.2">
      <c r="A24" s="17"/>
      <c r="B24" s="6" t="s">
        <v>105</v>
      </c>
      <c r="C24" s="6">
        <v>702</v>
      </c>
      <c r="D24" s="6">
        <v>860</v>
      </c>
      <c r="E24" s="6">
        <v>1038</v>
      </c>
      <c r="F24" s="6">
        <v>1520</v>
      </c>
      <c r="G24" s="6">
        <v>1840</v>
      </c>
      <c r="H24" s="6">
        <v>2980</v>
      </c>
      <c r="I24" s="6">
        <v>5239</v>
      </c>
      <c r="J24" s="6"/>
      <c r="K24" s="13"/>
    </row>
    <row r="25" spans="1:11" x14ac:dyDescent="0.2">
      <c r="A25" s="17"/>
      <c r="B25" s="6" t="s">
        <v>106</v>
      </c>
      <c r="C25" s="6">
        <v>2.7</v>
      </c>
      <c r="D25" s="6">
        <v>3.15</v>
      </c>
      <c r="E25" s="6">
        <v>2.5499999999999998</v>
      </c>
      <c r="F25" s="6">
        <v>3.07</v>
      </c>
      <c r="G25" s="6">
        <v>3.84</v>
      </c>
      <c r="H25" s="6">
        <v>4.45</v>
      </c>
      <c r="I25" s="6">
        <v>5.32</v>
      </c>
      <c r="J25" s="6"/>
      <c r="K25" s="13"/>
    </row>
    <row r="26" spans="1:11" x14ac:dyDescent="0.2">
      <c r="A26" s="17"/>
      <c r="B26" s="6"/>
      <c r="C26" s="6"/>
      <c r="D26" s="6"/>
      <c r="E26" s="6"/>
      <c r="F26" s="6"/>
      <c r="G26" s="6"/>
      <c r="H26" s="6"/>
      <c r="I26" s="6"/>
      <c r="J26" s="6"/>
      <c r="K26" s="13"/>
    </row>
    <row r="27" spans="1:11" x14ac:dyDescent="0.2">
      <c r="A27" s="17"/>
      <c r="B27" s="6"/>
      <c r="C27" s="6"/>
      <c r="D27" s="6"/>
      <c r="E27" s="6"/>
      <c r="F27" s="6"/>
      <c r="G27" s="6"/>
      <c r="H27" s="6"/>
      <c r="I27" s="6"/>
      <c r="J27" s="6"/>
      <c r="K27" s="13"/>
    </row>
    <row r="28" spans="1:11" x14ac:dyDescent="0.2">
      <c r="A28" s="17"/>
      <c r="B28" s="6"/>
      <c r="C28" s="6"/>
      <c r="D28" s="6"/>
      <c r="E28" s="6" t="s">
        <v>101</v>
      </c>
      <c r="F28" s="6"/>
      <c r="G28" s="6"/>
      <c r="H28" s="6"/>
      <c r="I28" s="6"/>
      <c r="J28" s="6"/>
      <c r="K28" s="13"/>
    </row>
    <row r="29" spans="1:11" x14ac:dyDescent="0.2">
      <c r="A29" s="17"/>
      <c r="B29" s="6"/>
      <c r="C29" s="6"/>
      <c r="D29" s="6"/>
      <c r="E29" s="6" t="s">
        <v>108</v>
      </c>
      <c r="F29" s="6"/>
      <c r="G29" s="6"/>
      <c r="H29" s="6"/>
      <c r="I29" s="6"/>
      <c r="J29" s="6"/>
      <c r="K29" s="13"/>
    </row>
    <row r="30" spans="1:11" x14ac:dyDescent="0.2">
      <c r="A30" s="17"/>
      <c r="B30" s="6"/>
      <c r="C30" s="6"/>
      <c r="D30" s="6"/>
      <c r="E30" s="6"/>
      <c r="F30" s="6"/>
      <c r="G30" s="6"/>
      <c r="H30" s="6"/>
      <c r="I30" s="6"/>
      <c r="J30" s="6"/>
      <c r="K30" s="13"/>
    </row>
    <row r="31" spans="1:11" x14ac:dyDescent="0.2">
      <c r="A31" s="17"/>
      <c r="B31" s="7" t="s">
        <v>103</v>
      </c>
      <c r="C31" s="7">
        <v>75</v>
      </c>
      <c r="D31" s="7">
        <v>112.5</v>
      </c>
      <c r="E31" s="7">
        <v>150</v>
      </c>
      <c r="F31" s="7">
        <v>225</v>
      </c>
      <c r="G31" s="7">
        <v>300</v>
      </c>
      <c r="H31" s="7">
        <v>500</v>
      </c>
      <c r="I31" s="7">
        <v>750</v>
      </c>
      <c r="J31" s="7">
        <v>1000</v>
      </c>
      <c r="K31" s="8">
        <v>1500</v>
      </c>
    </row>
    <row r="32" spans="1:11" x14ac:dyDescent="0.2">
      <c r="A32" s="17"/>
      <c r="B32" s="6" t="s">
        <v>104</v>
      </c>
      <c r="C32" s="6">
        <v>147</v>
      </c>
      <c r="D32" s="6">
        <v>207</v>
      </c>
      <c r="E32" s="6">
        <v>255</v>
      </c>
      <c r="F32" s="6">
        <v>326</v>
      </c>
      <c r="G32" s="6">
        <v>421</v>
      </c>
      <c r="H32" s="6">
        <v>676</v>
      </c>
      <c r="I32" s="6">
        <v>802</v>
      </c>
      <c r="J32" s="6">
        <v>970</v>
      </c>
      <c r="K32" s="13">
        <v>1363</v>
      </c>
    </row>
    <row r="33" spans="1:11" x14ac:dyDescent="0.2">
      <c r="A33" s="17"/>
      <c r="B33" s="6" t="s">
        <v>105</v>
      </c>
      <c r="C33" s="6">
        <v>596</v>
      </c>
      <c r="D33" s="6">
        <v>834</v>
      </c>
      <c r="E33" s="6">
        <v>1037</v>
      </c>
      <c r="F33" s="6">
        <v>1498</v>
      </c>
      <c r="G33" s="6">
        <v>1661</v>
      </c>
      <c r="H33" s="6">
        <v>2428</v>
      </c>
      <c r="I33" s="6">
        <v>4137</v>
      </c>
      <c r="J33" s="6">
        <v>5625</v>
      </c>
      <c r="K33" s="13">
        <v>8539</v>
      </c>
    </row>
    <row r="34" spans="1:11" x14ac:dyDescent="0.2">
      <c r="A34" s="17"/>
      <c r="B34" s="6" t="s">
        <v>106</v>
      </c>
      <c r="C34" s="6">
        <v>2.94</v>
      </c>
      <c r="D34" s="6">
        <v>3.44</v>
      </c>
      <c r="E34" s="6">
        <v>3.86</v>
      </c>
      <c r="F34" s="6">
        <v>3.08</v>
      </c>
      <c r="G34" s="6">
        <v>3.84</v>
      </c>
      <c r="H34" s="6">
        <v>4.1900000000000004</v>
      </c>
      <c r="I34" s="6">
        <v>5.32</v>
      </c>
      <c r="J34" s="6">
        <v>5.32</v>
      </c>
      <c r="K34" s="13">
        <v>5.32</v>
      </c>
    </row>
    <row r="35" spans="1:11" x14ac:dyDescent="0.2">
      <c r="A35" s="17"/>
      <c r="B35" s="6"/>
      <c r="C35" s="6"/>
      <c r="D35" s="6"/>
      <c r="E35" s="6"/>
      <c r="F35" s="6"/>
      <c r="G35" s="6"/>
      <c r="H35" s="6"/>
      <c r="I35" s="6"/>
      <c r="J35" s="6"/>
      <c r="K35" s="13"/>
    </row>
    <row r="36" spans="1:11" x14ac:dyDescent="0.2">
      <c r="A36" s="17"/>
      <c r="B36" s="6"/>
      <c r="C36" s="6"/>
      <c r="D36" s="6"/>
      <c r="E36" s="6"/>
      <c r="F36" s="6"/>
      <c r="G36" s="6"/>
      <c r="H36" s="6"/>
      <c r="I36" s="6"/>
      <c r="J36" s="6"/>
      <c r="K36" s="13"/>
    </row>
    <row r="37" spans="1:11" x14ac:dyDescent="0.2">
      <c r="A37" s="17"/>
      <c r="B37" s="6"/>
      <c r="C37" s="6"/>
      <c r="D37" s="6"/>
      <c r="E37" s="6" t="s">
        <v>101</v>
      </c>
      <c r="F37" s="6"/>
      <c r="G37" s="6"/>
      <c r="H37" s="6"/>
      <c r="I37" s="6"/>
      <c r="J37" s="6"/>
      <c r="K37" s="13"/>
    </row>
    <row r="38" spans="1:11" x14ac:dyDescent="0.2">
      <c r="A38" s="17"/>
      <c r="B38" s="6"/>
      <c r="C38" s="6"/>
      <c r="D38" s="6"/>
      <c r="E38" s="6" t="s">
        <v>109</v>
      </c>
      <c r="F38" s="6"/>
      <c r="G38" s="6"/>
      <c r="H38" s="6"/>
      <c r="I38" s="6"/>
      <c r="J38" s="6"/>
      <c r="K38" s="13"/>
    </row>
    <row r="39" spans="1:11" x14ac:dyDescent="0.2">
      <c r="A39" s="17"/>
      <c r="B39" s="6"/>
      <c r="C39" s="6"/>
      <c r="D39" s="6"/>
      <c r="E39" s="6"/>
      <c r="F39" s="6"/>
      <c r="G39" s="6"/>
      <c r="H39" s="6"/>
      <c r="I39" s="6"/>
      <c r="J39" s="6"/>
      <c r="K39" s="13"/>
    </row>
    <row r="40" spans="1:11" x14ac:dyDescent="0.2">
      <c r="A40" s="17"/>
      <c r="B40" s="7" t="s">
        <v>103</v>
      </c>
      <c r="C40" s="7">
        <v>75</v>
      </c>
      <c r="D40" s="7">
        <v>112.5</v>
      </c>
      <c r="E40" s="7">
        <v>150</v>
      </c>
      <c r="F40" s="7">
        <v>225</v>
      </c>
      <c r="G40" s="7">
        <v>300</v>
      </c>
      <c r="H40" s="7">
        <v>500</v>
      </c>
      <c r="I40" s="7">
        <v>750</v>
      </c>
      <c r="J40" s="6"/>
      <c r="K40" s="13"/>
    </row>
    <row r="41" spans="1:11" x14ac:dyDescent="0.2">
      <c r="A41" s="17"/>
      <c r="B41" s="6" t="s">
        <v>104</v>
      </c>
      <c r="C41" s="6">
        <v>156</v>
      </c>
      <c r="D41" s="6">
        <v>216</v>
      </c>
      <c r="E41" s="6">
        <v>270</v>
      </c>
      <c r="F41" s="6">
        <v>337</v>
      </c>
      <c r="G41" s="6">
        <v>455</v>
      </c>
      <c r="H41" s="6">
        <v>659</v>
      </c>
      <c r="I41" s="6">
        <v>832</v>
      </c>
      <c r="J41" s="6"/>
      <c r="K41" s="13"/>
    </row>
    <row r="42" spans="1:11" x14ac:dyDescent="0.2">
      <c r="A42" s="17"/>
      <c r="B42" s="6" t="s">
        <v>105</v>
      </c>
      <c r="C42" s="6">
        <v>612</v>
      </c>
      <c r="D42" s="6">
        <v>806</v>
      </c>
      <c r="E42" s="6">
        <v>1103</v>
      </c>
      <c r="F42" s="6">
        <v>1569</v>
      </c>
      <c r="G42" s="6">
        <v>1877</v>
      </c>
      <c r="H42" s="6">
        <v>3077</v>
      </c>
      <c r="I42" s="6">
        <v>5186</v>
      </c>
      <c r="J42" s="6"/>
      <c r="K42" s="13"/>
    </row>
    <row r="43" spans="1:11" x14ac:dyDescent="0.2">
      <c r="A43" s="17"/>
      <c r="B43" s="6" t="s">
        <v>106</v>
      </c>
      <c r="C43" s="6">
        <v>2.7</v>
      </c>
      <c r="D43" s="6">
        <v>3.22</v>
      </c>
      <c r="E43" s="6">
        <v>3.5</v>
      </c>
      <c r="F43" s="6">
        <v>3.03</v>
      </c>
      <c r="G43" s="6">
        <v>3.85</v>
      </c>
      <c r="H43" s="6">
        <v>4.51</v>
      </c>
      <c r="I43" s="6">
        <v>5.32</v>
      </c>
      <c r="J43" s="6"/>
      <c r="K43" s="13"/>
    </row>
    <row r="44" spans="1:11" x14ac:dyDescent="0.2">
      <c r="A44" s="17"/>
      <c r="B44" s="6"/>
      <c r="C44" s="6"/>
      <c r="D44" s="6"/>
      <c r="E44" s="6"/>
      <c r="F44" s="6"/>
      <c r="G44" s="6"/>
      <c r="H44" s="6"/>
      <c r="I44" s="6"/>
      <c r="J44" s="6"/>
      <c r="K44" s="13"/>
    </row>
    <row r="45" spans="1:11" x14ac:dyDescent="0.2">
      <c r="A45" s="17"/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x14ac:dyDescent="0.2">
      <c r="A46" s="17"/>
      <c r="B46" s="6"/>
      <c r="C46" s="6"/>
      <c r="D46" s="6"/>
      <c r="E46" s="6" t="s">
        <v>101</v>
      </c>
      <c r="F46" s="6"/>
      <c r="G46" s="6"/>
      <c r="H46" s="6"/>
      <c r="I46" s="6"/>
      <c r="J46" s="6"/>
      <c r="K46" s="13"/>
    </row>
    <row r="47" spans="1:11" x14ac:dyDescent="0.2">
      <c r="A47" s="17"/>
      <c r="B47" s="6"/>
      <c r="C47" s="6"/>
      <c r="D47" s="6"/>
      <c r="E47" s="6" t="s">
        <v>110</v>
      </c>
      <c r="F47" s="6"/>
      <c r="G47" s="6"/>
      <c r="H47" s="6"/>
      <c r="I47" s="6"/>
      <c r="J47" s="6"/>
      <c r="K47" s="13"/>
    </row>
    <row r="48" spans="1:11" x14ac:dyDescent="0.2">
      <c r="A48" s="17"/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x14ac:dyDescent="0.2">
      <c r="A49" s="17"/>
      <c r="B49" s="7" t="s">
        <v>103</v>
      </c>
      <c r="C49" s="7">
        <v>75</v>
      </c>
      <c r="D49" s="7">
        <v>112.5</v>
      </c>
      <c r="E49" s="7">
        <v>150</v>
      </c>
      <c r="F49" s="7">
        <v>225</v>
      </c>
      <c r="G49" s="7">
        <v>300</v>
      </c>
      <c r="H49" s="7">
        <v>500</v>
      </c>
      <c r="I49" s="7">
        <v>750</v>
      </c>
      <c r="J49" s="7">
        <v>1000</v>
      </c>
      <c r="K49" s="8">
        <v>1500</v>
      </c>
    </row>
    <row r="50" spans="1:11" x14ac:dyDescent="0.2">
      <c r="A50" s="17"/>
      <c r="B50" s="6" t="s">
        <v>104</v>
      </c>
      <c r="C50" s="6">
        <v>164</v>
      </c>
      <c r="D50" s="6">
        <v>223</v>
      </c>
      <c r="E50" s="6">
        <v>285</v>
      </c>
      <c r="F50" s="6">
        <v>356</v>
      </c>
      <c r="G50" s="6">
        <v>465</v>
      </c>
      <c r="H50" s="6">
        <v>675</v>
      </c>
      <c r="I50" s="6">
        <v>843</v>
      </c>
      <c r="J50" s="6">
        <v>1039</v>
      </c>
      <c r="K50" s="13">
        <v>1601</v>
      </c>
    </row>
    <row r="51" spans="1:11" x14ac:dyDescent="0.2">
      <c r="A51" s="17"/>
      <c r="B51" s="6" t="s">
        <v>105</v>
      </c>
      <c r="C51" s="6">
        <v>576</v>
      </c>
      <c r="D51" s="6">
        <v>829</v>
      </c>
      <c r="E51" s="6">
        <v>948</v>
      </c>
      <c r="F51" s="6">
        <v>1420</v>
      </c>
      <c r="G51" s="6">
        <v>1692</v>
      </c>
      <c r="H51" s="6">
        <v>2509</v>
      </c>
      <c r="I51" s="6">
        <v>3903</v>
      </c>
      <c r="J51" s="6">
        <v>5153</v>
      </c>
      <c r="K51" s="13">
        <v>7631</v>
      </c>
    </row>
    <row r="52" spans="1:11" x14ac:dyDescent="0.2">
      <c r="A52" s="17"/>
      <c r="B52" s="6" t="s">
        <v>106</v>
      </c>
      <c r="C52" s="6">
        <v>2.88</v>
      </c>
      <c r="D52" s="6">
        <v>2.76</v>
      </c>
      <c r="E52" s="6">
        <v>2.91</v>
      </c>
      <c r="F52" s="6">
        <v>3.39</v>
      </c>
      <c r="G52" s="6">
        <v>3.84</v>
      </c>
      <c r="H52" s="6">
        <v>3.98</v>
      </c>
      <c r="I52" s="6">
        <v>5.32</v>
      </c>
      <c r="J52" s="6">
        <v>5.32</v>
      </c>
      <c r="K52" s="13">
        <v>5.32</v>
      </c>
    </row>
    <row r="53" spans="1:11" ht="13.5" thickBot="1" x14ac:dyDescent="0.25">
      <c r="A53" s="18"/>
      <c r="B53" s="9"/>
      <c r="C53" s="9"/>
      <c r="D53" s="9"/>
      <c r="E53" s="9"/>
      <c r="F53" s="9"/>
      <c r="G53" s="9"/>
      <c r="H53" s="9"/>
      <c r="I53" s="9"/>
      <c r="J53" s="9"/>
      <c r="K53" s="10"/>
    </row>
    <row r="54" spans="1:11" ht="13.5" thickBot="1" x14ac:dyDescent="0.2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21"/>
      <c r="C55" s="21"/>
      <c r="D55" s="21"/>
      <c r="E55" s="21"/>
      <c r="F55" s="21"/>
      <c r="G55" s="21"/>
      <c r="H55" s="21"/>
      <c r="I55" s="21"/>
      <c r="J55" s="21"/>
      <c r="K55" s="23"/>
    </row>
    <row r="56" spans="1:11" ht="12.75" customHeight="1" x14ac:dyDescent="0.2">
      <c r="A56" s="17"/>
      <c r="B56" s="6"/>
      <c r="C56" s="6"/>
      <c r="D56" s="6"/>
      <c r="E56" s="6"/>
      <c r="F56" s="7" t="s">
        <v>124</v>
      </c>
      <c r="G56" s="6"/>
      <c r="H56" s="6"/>
      <c r="I56" s="6"/>
      <c r="J56" s="6"/>
      <c r="K56" s="13"/>
    </row>
    <row r="57" spans="1:11" ht="12.75" customHeight="1" thickBot="1" x14ac:dyDescent="0.25">
      <c r="A57" s="18"/>
      <c r="B57" s="14"/>
      <c r="C57" s="14"/>
      <c r="D57" s="14"/>
      <c r="E57" s="14"/>
      <c r="F57" s="14"/>
      <c r="G57" s="14"/>
      <c r="H57" s="14"/>
      <c r="I57" s="14"/>
      <c r="J57" s="14"/>
      <c r="K57" s="15"/>
    </row>
    <row r="58" spans="1:11" ht="12.75" customHeight="1" x14ac:dyDescent="0.2">
      <c r="A58" s="17"/>
      <c r="B58" s="6"/>
      <c r="C58" s="6"/>
      <c r="D58" s="6"/>
      <c r="E58" s="6"/>
      <c r="F58" s="6"/>
      <c r="G58" s="6"/>
      <c r="H58" s="6"/>
      <c r="I58" s="6"/>
      <c r="J58" s="6"/>
      <c r="K58" s="13"/>
    </row>
    <row r="59" spans="1:11" x14ac:dyDescent="0.2">
      <c r="A59" s="17"/>
      <c r="B59" s="6"/>
      <c r="C59" s="6"/>
      <c r="D59" s="6"/>
      <c r="E59" s="6"/>
      <c r="F59" s="6"/>
      <c r="G59" s="6"/>
      <c r="H59" s="6"/>
      <c r="I59" s="6"/>
      <c r="J59" s="6"/>
      <c r="K59" s="13"/>
    </row>
    <row r="60" spans="1:11" x14ac:dyDescent="0.2">
      <c r="A60" s="17"/>
      <c r="B60" s="6"/>
      <c r="C60" s="6"/>
      <c r="D60" s="6"/>
      <c r="E60" s="6"/>
      <c r="F60" s="6"/>
      <c r="G60" s="6"/>
      <c r="H60" s="6"/>
      <c r="I60" s="6"/>
      <c r="J60" s="6"/>
      <c r="K60" s="13"/>
    </row>
    <row r="61" spans="1:11" x14ac:dyDescent="0.2">
      <c r="A61" s="17"/>
      <c r="B61" s="6"/>
      <c r="C61" s="6"/>
      <c r="D61" s="6"/>
      <c r="E61" s="6" t="s">
        <v>101</v>
      </c>
      <c r="F61" s="6"/>
      <c r="G61" s="6"/>
      <c r="H61" s="6"/>
      <c r="I61" s="6"/>
      <c r="J61" s="6"/>
      <c r="K61" s="13"/>
    </row>
    <row r="62" spans="1:11" x14ac:dyDescent="0.2">
      <c r="A62" s="17"/>
      <c r="B62" s="6"/>
      <c r="C62" s="6"/>
      <c r="D62" s="6"/>
      <c r="E62" s="6" t="s">
        <v>112</v>
      </c>
      <c r="F62" s="6"/>
      <c r="G62" s="6"/>
      <c r="H62" s="6"/>
      <c r="I62" s="6"/>
      <c r="J62" s="6"/>
      <c r="K62" s="13"/>
    </row>
    <row r="63" spans="1:11" x14ac:dyDescent="0.2">
      <c r="A63" s="17"/>
      <c r="B63" s="6"/>
      <c r="C63" s="6"/>
      <c r="D63" s="6"/>
      <c r="E63" s="6"/>
      <c r="F63" s="6"/>
      <c r="G63" s="6"/>
      <c r="H63" s="6"/>
      <c r="I63" s="6"/>
      <c r="J63" s="6"/>
      <c r="K63" s="13"/>
    </row>
    <row r="64" spans="1:11" x14ac:dyDescent="0.2">
      <c r="A64" s="17"/>
      <c r="B64" s="7" t="s">
        <v>103</v>
      </c>
      <c r="C64" s="7">
        <v>75</v>
      </c>
      <c r="D64" s="7">
        <v>112.5</v>
      </c>
      <c r="E64" s="7">
        <v>150</v>
      </c>
      <c r="F64" s="7">
        <v>225</v>
      </c>
      <c r="G64" s="7">
        <v>300</v>
      </c>
      <c r="H64" s="7">
        <v>500</v>
      </c>
      <c r="I64" s="7">
        <v>750</v>
      </c>
      <c r="J64" s="6"/>
      <c r="K64" s="13"/>
    </row>
    <row r="65" spans="1:11" x14ac:dyDescent="0.2">
      <c r="A65" s="17"/>
      <c r="B65" s="6" t="s">
        <v>104</v>
      </c>
      <c r="C65" s="6">
        <v>160</v>
      </c>
      <c r="D65" s="6">
        <v>195</v>
      </c>
      <c r="E65" s="6">
        <v>282</v>
      </c>
      <c r="F65" s="6">
        <v>400</v>
      </c>
      <c r="G65" s="6">
        <v>500</v>
      </c>
      <c r="H65" s="6">
        <v>713</v>
      </c>
      <c r="I65" s="6">
        <v>934</v>
      </c>
      <c r="J65" s="6"/>
      <c r="K65" s="13"/>
    </row>
    <row r="66" spans="1:11" x14ac:dyDescent="0.2">
      <c r="A66" s="17"/>
      <c r="B66" s="6" t="s">
        <v>105</v>
      </c>
      <c r="C66" s="6">
        <v>663</v>
      </c>
      <c r="D66" s="6">
        <v>905</v>
      </c>
      <c r="E66" s="6">
        <v>1072</v>
      </c>
      <c r="F66" s="6">
        <v>1370</v>
      </c>
      <c r="G66" s="6">
        <v>1859</v>
      </c>
      <c r="H66" s="6">
        <v>3092</v>
      </c>
      <c r="I66" s="6">
        <v>4793</v>
      </c>
      <c r="J66" s="6"/>
      <c r="K66" s="13"/>
    </row>
    <row r="67" spans="1:11" x14ac:dyDescent="0.2">
      <c r="A67" s="17"/>
      <c r="B67" s="6" t="s">
        <v>106</v>
      </c>
      <c r="C67" s="6">
        <v>3</v>
      </c>
      <c r="D67" s="6">
        <v>3.1</v>
      </c>
      <c r="E67" s="6">
        <v>3.62</v>
      </c>
      <c r="F67" s="6">
        <v>4.0599999999999996</v>
      </c>
      <c r="G67" s="6">
        <v>4.09</v>
      </c>
      <c r="H67" s="6">
        <v>5.12</v>
      </c>
      <c r="I67" s="6">
        <v>5.32</v>
      </c>
      <c r="J67" s="6"/>
      <c r="K67" s="13"/>
    </row>
    <row r="68" spans="1:11" x14ac:dyDescent="0.2">
      <c r="A68" s="17"/>
      <c r="B68" s="6"/>
      <c r="C68" s="6"/>
      <c r="D68" s="6"/>
      <c r="E68" s="6"/>
      <c r="F68" s="6"/>
      <c r="G68" s="6"/>
      <c r="H68" s="6"/>
      <c r="I68" s="6"/>
      <c r="J68" s="6"/>
      <c r="K68" s="13"/>
    </row>
    <row r="69" spans="1:11" x14ac:dyDescent="0.2">
      <c r="A69" s="17"/>
      <c r="B69" s="6"/>
      <c r="C69" s="6"/>
      <c r="D69" s="6"/>
      <c r="E69" s="6"/>
      <c r="F69" s="6"/>
      <c r="G69" s="6"/>
      <c r="H69" s="6"/>
      <c r="I69" s="6"/>
      <c r="J69" s="6"/>
      <c r="K69" s="13"/>
    </row>
    <row r="70" spans="1:11" x14ac:dyDescent="0.2">
      <c r="A70" s="17"/>
      <c r="B70" s="6"/>
      <c r="C70" s="6"/>
      <c r="D70" s="6"/>
      <c r="E70" s="6" t="s">
        <v>101</v>
      </c>
      <c r="F70" s="6"/>
      <c r="G70" s="6"/>
      <c r="H70" s="6"/>
      <c r="I70" s="6"/>
      <c r="J70" s="6"/>
      <c r="K70" s="13"/>
    </row>
    <row r="71" spans="1:11" x14ac:dyDescent="0.2">
      <c r="A71" s="17"/>
      <c r="B71" s="6"/>
      <c r="C71" s="6"/>
      <c r="D71" s="6"/>
      <c r="E71" s="6" t="s">
        <v>113</v>
      </c>
      <c r="F71" s="6"/>
      <c r="G71" s="6"/>
      <c r="H71" s="6"/>
      <c r="I71" s="6"/>
      <c r="J71" s="6"/>
      <c r="K71" s="13"/>
    </row>
    <row r="72" spans="1:11" x14ac:dyDescent="0.2">
      <c r="A72" s="17"/>
      <c r="B72" s="6"/>
      <c r="C72" s="6"/>
      <c r="D72" s="6"/>
      <c r="E72" s="6"/>
      <c r="F72" s="6"/>
      <c r="G72" s="6"/>
      <c r="H72" s="6"/>
      <c r="I72" s="6"/>
      <c r="J72" s="6"/>
      <c r="K72" s="13"/>
    </row>
    <row r="73" spans="1:11" x14ac:dyDescent="0.2">
      <c r="A73" s="17"/>
      <c r="B73" s="7" t="s">
        <v>103</v>
      </c>
      <c r="C73" s="7">
        <v>75</v>
      </c>
      <c r="D73" s="7">
        <v>112.5</v>
      </c>
      <c r="E73" s="7">
        <v>150</v>
      </c>
      <c r="F73" s="7">
        <v>225</v>
      </c>
      <c r="G73" s="7">
        <v>300</v>
      </c>
      <c r="H73" s="7">
        <v>500</v>
      </c>
      <c r="I73" s="7">
        <v>750</v>
      </c>
      <c r="J73" s="7">
        <v>1000</v>
      </c>
      <c r="K73" s="8">
        <v>1500</v>
      </c>
    </row>
    <row r="74" spans="1:11" x14ac:dyDescent="0.2">
      <c r="A74" s="17"/>
      <c r="B74" s="6" t="s">
        <v>104</v>
      </c>
      <c r="C74" s="6">
        <v>155</v>
      </c>
      <c r="D74" s="6">
        <v>227</v>
      </c>
      <c r="E74" s="6">
        <v>272</v>
      </c>
      <c r="F74" s="6">
        <v>369</v>
      </c>
      <c r="G74" s="6">
        <v>461</v>
      </c>
      <c r="H74" s="6">
        <v>656</v>
      </c>
      <c r="I74" s="6">
        <v>915</v>
      </c>
      <c r="J74" s="6">
        <v>1108</v>
      </c>
      <c r="K74" s="13">
        <v>1601</v>
      </c>
    </row>
    <row r="75" spans="1:11" x14ac:dyDescent="0.2">
      <c r="A75" s="17"/>
      <c r="B75" s="6" t="s">
        <v>105</v>
      </c>
      <c r="C75" s="6">
        <v>628</v>
      </c>
      <c r="D75" s="6">
        <v>790</v>
      </c>
      <c r="E75" s="6">
        <v>1012</v>
      </c>
      <c r="F75" s="6">
        <v>1290</v>
      </c>
      <c r="G75" s="6">
        <v>1656</v>
      </c>
      <c r="H75" s="6">
        <v>2600</v>
      </c>
      <c r="I75" s="6">
        <v>3850</v>
      </c>
      <c r="J75" s="6">
        <v>5382</v>
      </c>
      <c r="K75" s="13">
        <v>8027</v>
      </c>
    </row>
    <row r="76" spans="1:11" x14ac:dyDescent="0.2">
      <c r="A76" s="17"/>
      <c r="B76" s="6" t="s">
        <v>106</v>
      </c>
      <c r="C76" s="6">
        <v>3.07</v>
      </c>
      <c r="D76" s="6">
        <v>3.36</v>
      </c>
      <c r="E76" s="6">
        <v>2.94</v>
      </c>
      <c r="F76" s="6">
        <v>3.92</v>
      </c>
      <c r="G76" s="6">
        <v>3.97</v>
      </c>
      <c r="H76" s="6">
        <v>3.84</v>
      </c>
      <c r="I76" s="6">
        <v>5.32</v>
      </c>
      <c r="J76" s="6">
        <v>5.32</v>
      </c>
      <c r="K76" s="13">
        <v>5.32</v>
      </c>
    </row>
    <row r="77" spans="1:11" x14ac:dyDescent="0.2">
      <c r="A77" s="17"/>
      <c r="B77" s="6"/>
      <c r="C77" s="6"/>
      <c r="D77" s="6"/>
      <c r="E77" s="6"/>
      <c r="F77" s="6"/>
      <c r="G77" s="6"/>
      <c r="H77" s="6"/>
      <c r="I77" s="6"/>
      <c r="J77" s="6"/>
      <c r="K77" s="13"/>
    </row>
    <row r="78" spans="1:11" x14ac:dyDescent="0.2">
      <c r="A78" s="17"/>
      <c r="B78" s="6"/>
      <c r="C78" s="6"/>
      <c r="D78" s="6"/>
      <c r="E78" s="6"/>
      <c r="F78" s="6"/>
      <c r="G78" s="6"/>
      <c r="H78" s="6"/>
      <c r="I78" s="6"/>
      <c r="J78" s="6"/>
      <c r="K78" s="13"/>
    </row>
    <row r="79" spans="1:11" x14ac:dyDescent="0.2">
      <c r="A79" s="17"/>
      <c r="B79" s="6"/>
      <c r="C79" s="6"/>
      <c r="D79" s="6"/>
      <c r="E79" s="6" t="s">
        <v>101</v>
      </c>
      <c r="F79" s="6"/>
      <c r="G79" s="6"/>
      <c r="H79" s="6"/>
      <c r="I79" s="6"/>
      <c r="J79" s="6"/>
      <c r="K79" s="13"/>
    </row>
    <row r="80" spans="1:11" x14ac:dyDescent="0.2">
      <c r="A80" s="17"/>
      <c r="B80" s="6"/>
      <c r="C80" s="6"/>
      <c r="D80" s="6"/>
      <c r="E80" s="6" t="s">
        <v>114</v>
      </c>
      <c r="F80" s="6"/>
      <c r="G80" s="6"/>
      <c r="H80" s="6"/>
      <c r="I80" s="6"/>
      <c r="J80" s="6"/>
      <c r="K80" s="13"/>
    </row>
    <row r="81" spans="1:11" x14ac:dyDescent="0.2">
      <c r="A81" s="17"/>
      <c r="B81" s="6"/>
      <c r="C81" s="6"/>
      <c r="D81" s="6"/>
      <c r="E81" s="6"/>
      <c r="F81" s="6"/>
      <c r="G81" s="6"/>
      <c r="H81" s="6"/>
      <c r="I81" s="6"/>
      <c r="J81" s="6"/>
      <c r="K81" s="13"/>
    </row>
    <row r="82" spans="1:11" x14ac:dyDescent="0.2">
      <c r="A82" s="17"/>
      <c r="B82" s="7" t="s">
        <v>103</v>
      </c>
      <c r="C82" s="7">
        <v>75</v>
      </c>
      <c r="D82" s="7">
        <v>112.5</v>
      </c>
      <c r="E82" s="7">
        <v>150</v>
      </c>
      <c r="F82" s="7">
        <v>225</v>
      </c>
      <c r="G82" s="7">
        <v>300</v>
      </c>
      <c r="H82" s="7">
        <v>500</v>
      </c>
      <c r="I82" s="7">
        <v>750</v>
      </c>
      <c r="J82" s="6"/>
      <c r="K82" s="13"/>
    </row>
    <row r="83" spans="1:11" x14ac:dyDescent="0.2">
      <c r="A83" s="17"/>
      <c r="B83" s="6" t="s">
        <v>104</v>
      </c>
      <c r="C83" s="6">
        <v>173</v>
      </c>
      <c r="D83" s="6">
        <v>262</v>
      </c>
      <c r="E83" s="6">
        <v>281</v>
      </c>
      <c r="F83" s="6">
        <v>384</v>
      </c>
      <c r="G83" s="6">
        <v>463</v>
      </c>
      <c r="H83" s="6">
        <v>686</v>
      </c>
      <c r="I83" s="6">
        <v>962</v>
      </c>
      <c r="J83" s="6"/>
      <c r="K83" s="13"/>
    </row>
    <row r="84" spans="1:11" x14ac:dyDescent="0.2">
      <c r="A84" s="17"/>
      <c r="B84" s="6" t="s">
        <v>105</v>
      </c>
      <c r="C84" s="6">
        <v>630</v>
      </c>
      <c r="D84" s="6">
        <v>834</v>
      </c>
      <c r="E84" s="6">
        <v>1058</v>
      </c>
      <c r="F84" s="6">
        <v>1506</v>
      </c>
      <c r="G84" s="6">
        <v>2078</v>
      </c>
      <c r="H84" s="6">
        <v>3138</v>
      </c>
      <c r="I84" s="6">
        <v>4693</v>
      </c>
      <c r="J84" s="6"/>
      <c r="K84" s="13"/>
    </row>
    <row r="85" spans="1:11" x14ac:dyDescent="0.2">
      <c r="A85" s="17"/>
      <c r="B85" s="6" t="s">
        <v>106</v>
      </c>
      <c r="C85" s="6">
        <v>2.68</v>
      </c>
      <c r="D85" s="6">
        <v>3.15</v>
      </c>
      <c r="E85" s="6">
        <v>2.78</v>
      </c>
      <c r="F85" s="6">
        <v>4.21</v>
      </c>
      <c r="G85" s="6">
        <v>3.73</v>
      </c>
      <c r="H85" s="6">
        <v>4.1100000000000003</v>
      </c>
      <c r="I85" s="6">
        <v>5.32</v>
      </c>
      <c r="J85" s="6"/>
      <c r="K85" s="13"/>
    </row>
    <row r="86" spans="1:11" x14ac:dyDescent="0.2">
      <c r="A86" s="17"/>
      <c r="B86" s="6"/>
      <c r="C86" s="6"/>
      <c r="D86" s="6"/>
      <c r="E86" s="6"/>
      <c r="F86" s="6"/>
      <c r="G86" s="6"/>
      <c r="H86" s="6"/>
      <c r="I86" s="6"/>
      <c r="J86" s="6"/>
      <c r="K86" s="13"/>
    </row>
    <row r="87" spans="1:11" x14ac:dyDescent="0.2">
      <c r="A87" s="17"/>
      <c r="B87" s="6"/>
      <c r="C87" s="6"/>
      <c r="D87" s="6"/>
      <c r="E87" s="6"/>
      <c r="F87" s="6"/>
      <c r="G87" s="6"/>
      <c r="H87" s="6"/>
      <c r="I87" s="6"/>
      <c r="J87" s="6"/>
      <c r="K87" s="13"/>
    </row>
    <row r="88" spans="1:11" x14ac:dyDescent="0.2">
      <c r="A88" s="17"/>
      <c r="B88" s="6"/>
      <c r="C88" s="6"/>
      <c r="D88" s="6"/>
      <c r="E88" s="6"/>
      <c r="F88" s="6"/>
      <c r="G88" s="6"/>
      <c r="H88" s="6"/>
      <c r="I88" s="6"/>
      <c r="J88" s="6"/>
      <c r="K88" s="13"/>
    </row>
    <row r="89" spans="1:11" x14ac:dyDescent="0.2">
      <c r="A89" s="17"/>
      <c r="B89" s="6"/>
      <c r="C89" s="6"/>
      <c r="D89" s="6"/>
      <c r="E89" s="6"/>
      <c r="F89" s="6"/>
      <c r="G89" s="6"/>
      <c r="H89" s="6"/>
      <c r="I89" s="6"/>
      <c r="J89" s="6"/>
      <c r="K89" s="13"/>
    </row>
    <row r="90" spans="1:11" x14ac:dyDescent="0.2">
      <c r="A90" s="17"/>
      <c r="B90" s="6"/>
      <c r="C90" s="6"/>
      <c r="D90" s="6"/>
      <c r="E90" s="6"/>
      <c r="F90" s="6"/>
      <c r="G90" s="6"/>
      <c r="H90" s="6"/>
      <c r="I90" s="6"/>
      <c r="J90" s="6"/>
      <c r="K90" s="13"/>
    </row>
    <row r="91" spans="1:11" x14ac:dyDescent="0.2">
      <c r="A91" s="17"/>
      <c r="B91" s="6"/>
      <c r="C91" s="6"/>
      <c r="D91" s="6"/>
      <c r="E91" s="6"/>
      <c r="F91" s="6"/>
      <c r="G91" s="6"/>
      <c r="H91" s="6"/>
      <c r="I91" s="6"/>
      <c r="J91" s="6"/>
      <c r="K91" s="13"/>
    </row>
    <row r="92" spans="1:11" x14ac:dyDescent="0.2">
      <c r="A92" s="17"/>
      <c r="B92" s="6"/>
      <c r="C92" s="6"/>
      <c r="D92" s="6"/>
      <c r="E92" s="6"/>
      <c r="F92" s="6"/>
      <c r="G92" s="6"/>
      <c r="H92" s="6"/>
      <c r="I92" s="6"/>
      <c r="J92" s="6"/>
      <c r="K92" s="13"/>
    </row>
    <row r="93" spans="1:11" x14ac:dyDescent="0.2">
      <c r="A93" s="17"/>
      <c r="B93" s="4"/>
      <c r="C93" s="4"/>
      <c r="D93" s="4"/>
      <c r="E93" s="4"/>
      <c r="F93" s="4"/>
      <c r="G93" s="4"/>
      <c r="H93" s="4"/>
      <c r="I93" s="4"/>
      <c r="J93" s="4"/>
      <c r="K93" s="5"/>
    </row>
    <row r="94" spans="1:11" x14ac:dyDescent="0.2">
      <c r="A94" s="17"/>
      <c r="B94" s="6"/>
      <c r="C94" s="4"/>
      <c r="D94" s="4"/>
      <c r="E94" s="4"/>
      <c r="F94" s="4"/>
      <c r="G94" s="4"/>
      <c r="H94" s="4"/>
      <c r="I94" s="4"/>
      <c r="J94" s="4"/>
      <c r="K94" s="5"/>
    </row>
    <row r="95" spans="1:11" x14ac:dyDescent="0.2">
      <c r="A95" s="17"/>
      <c r="B95" s="6"/>
      <c r="C95" s="4"/>
      <c r="D95" s="4"/>
      <c r="E95" s="4"/>
      <c r="F95" s="4"/>
      <c r="G95" s="4"/>
      <c r="H95" s="4"/>
      <c r="I95" s="4"/>
      <c r="J95" s="4"/>
      <c r="K95" s="5"/>
    </row>
    <row r="96" spans="1:11" x14ac:dyDescent="0.2">
      <c r="A96" s="17"/>
      <c r="B96" s="6"/>
      <c r="C96" s="4"/>
      <c r="D96" s="4"/>
      <c r="E96" s="4"/>
      <c r="F96" s="4"/>
      <c r="G96" s="4"/>
      <c r="H96" s="4"/>
      <c r="I96" s="4"/>
      <c r="J96" s="4"/>
      <c r="K96" s="5"/>
    </row>
    <row r="97" spans="1:11" x14ac:dyDescent="0.2">
      <c r="A97" s="17"/>
      <c r="B97" s="6"/>
      <c r="C97" s="4"/>
      <c r="D97" s="4"/>
      <c r="E97" s="4"/>
      <c r="F97" s="4"/>
      <c r="G97" s="4"/>
      <c r="H97" s="4"/>
      <c r="I97" s="4"/>
      <c r="J97" s="4"/>
      <c r="K97" s="5"/>
    </row>
    <row r="98" spans="1:11" x14ac:dyDescent="0.2">
      <c r="A98" s="17"/>
      <c r="B98" s="6"/>
      <c r="C98" s="4"/>
      <c r="D98" s="4"/>
      <c r="E98" s="4"/>
      <c r="F98" s="4"/>
      <c r="G98" s="4"/>
      <c r="H98" s="4"/>
      <c r="I98" s="4"/>
      <c r="J98" s="4"/>
      <c r="K98" s="5"/>
    </row>
    <row r="99" spans="1:11" x14ac:dyDescent="0.2">
      <c r="A99" s="17"/>
      <c r="B99" s="6"/>
      <c r="C99" s="4"/>
      <c r="D99" s="4"/>
      <c r="E99" s="4"/>
      <c r="F99" s="4"/>
      <c r="G99" s="4"/>
      <c r="H99" s="4"/>
      <c r="I99" s="4"/>
      <c r="J99" s="4"/>
      <c r="K99" s="5"/>
    </row>
    <row r="100" spans="1:11" x14ac:dyDescent="0.2">
      <c r="A100" s="17"/>
      <c r="B100" s="6"/>
      <c r="C100" s="4"/>
      <c r="D100" s="4"/>
      <c r="E100" s="4"/>
      <c r="F100" s="4"/>
      <c r="G100" s="4"/>
      <c r="H100" s="4"/>
      <c r="I100" s="4"/>
      <c r="J100" s="4"/>
      <c r="K100" s="5"/>
    </row>
    <row r="101" spans="1:11" x14ac:dyDescent="0.2">
      <c r="A101" s="17"/>
      <c r="B101" s="6"/>
      <c r="C101" s="4"/>
      <c r="D101" s="4"/>
      <c r="E101" s="4"/>
      <c r="F101" s="4"/>
      <c r="G101" s="4"/>
      <c r="H101" s="4"/>
      <c r="I101" s="4"/>
      <c r="J101" s="4"/>
      <c r="K101" s="5"/>
    </row>
    <row r="102" spans="1:11" x14ac:dyDescent="0.2">
      <c r="A102" s="17"/>
      <c r="B102" s="6"/>
      <c r="C102" s="4"/>
      <c r="D102" s="4"/>
      <c r="E102" s="4"/>
      <c r="F102" s="4"/>
      <c r="G102" s="4"/>
      <c r="H102" s="4"/>
      <c r="I102" s="4"/>
      <c r="J102" s="4"/>
      <c r="K102" s="5"/>
    </row>
    <row r="103" spans="1:11" x14ac:dyDescent="0.2">
      <c r="A103" s="17"/>
      <c r="B103" s="6"/>
      <c r="C103" s="4"/>
      <c r="D103" s="4"/>
      <c r="E103" s="4"/>
      <c r="F103" s="4"/>
      <c r="G103" s="4"/>
      <c r="H103" s="4"/>
      <c r="I103" s="4"/>
      <c r="J103" s="4"/>
      <c r="K103" s="5"/>
    </row>
    <row r="104" spans="1:11" x14ac:dyDescent="0.2">
      <c r="A104" s="17"/>
      <c r="B104" s="6"/>
      <c r="C104" s="4"/>
      <c r="D104" s="4"/>
      <c r="E104" s="4"/>
      <c r="F104" s="4"/>
      <c r="G104" s="4"/>
      <c r="H104" s="4"/>
      <c r="I104" s="4"/>
      <c r="J104" s="4"/>
      <c r="K104" s="5"/>
    </row>
    <row r="105" spans="1:11" x14ac:dyDescent="0.2">
      <c r="A105" s="17"/>
      <c r="B105" s="6"/>
      <c r="C105" s="4"/>
      <c r="D105" s="4"/>
      <c r="E105" s="4"/>
      <c r="F105" s="4"/>
      <c r="G105" s="4"/>
      <c r="H105" s="4"/>
      <c r="I105" s="4"/>
      <c r="J105" s="4"/>
      <c r="K105" s="5"/>
    </row>
    <row r="106" spans="1:11" x14ac:dyDescent="0.2">
      <c r="A106" s="17"/>
      <c r="B106" s="6"/>
      <c r="C106" s="4"/>
      <c r="D106" s="4"/>
      <c r="E106" s="4"/>
      <c r="F106" s="4"/>
      <c r="G106" s="4"/>
      <c r="H106" s="4"/>
      <c r="I106" s="4"/>
      <c r="J106" s="4"/>
      <c r="K106" s="5"/>
    </row>
    <row r="107" spans="1:11" x14ac:dyDescent="0.2">
      <c r="A107" s="17"/>
      <c r="B107" s="6"/>
      <c r="C107" s="4"/>
      <c r="D107" s="4"/>
      <c r="E107" s="4"/>
      <c r="F107" s="4"/>
      <c r="G107" s="4"/>
      <c r="H107" s="4"/>
      <c r="I107" s="4"/>
      <c r="J107" s="4"/>
      <c r="K107" s="5"/>
    </row>
    <row r="108" spans="1:11" ht="13.5" thickBot="1" x14ac:dyDescent="0.25">
      <c r="A108" s="18"/>
      <c r="B108" s="14"/>
      <c r="C108" s="9"/>
      <c r="D108" s="9"/>
      <c r="E108" s="9"/>
      <c r="F108" s="9"/>
      <c r="G108" s="9"/>
      <c r="H108" s="9"/>
      <c r="I108" s="9"/>
      <c r="J108" s="9"/>
      <c r="K108" s="10"/>
    </row>
    <row r="109" spans="1:11" x14ac:dyDescent="0.2">
      <c r="A109" s="4"/>
      <c r="B109" s="6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6"/>
      <c r="C110" s="4"/>
      <c r="D110" s="4"/>
      <c r="E110" s="4"/>
      <c r="F110" s="4"/>
      <c r="G110" s="4"/>
      <c r="H110" s="4"/>
      <c r="I110" s="4"/>
      <c r="J110" s="4"/>
      <c r="K110" s="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DCCE8-2866-4AA1-B162-03D27915CB5B}">
  <dimension ref="A1:E196"/>
  <sheetViews>
    <sheetView workbookViewId="0">
      <selection activeCell="D9" sqref="D9"/>
    </sheetView>
    <sheetView topLeftCell="A48" workbookViewId="1">
      <selection activeCell="C71" sqref="C71"/>
    </sheetView>
  </sheetViews>
  <sheetFormatPr defaultRowHeight="10.5" x14ac:dyDescent="0.15"/>
  <cols>
    <col min="1" max="1" width="3.7109375" style="27" customWidth="1"/>
    <col min="2" max="2" width="25.7109375" style="50" customWidth="1"/>
    <col min="3" max="3" width="20.7109375" style="50" customWidth="1"/>
    <col min="4" max="4" width="20.7109375" style="27" customWidth="1"/>
    <col min="5" max="5" width="3.7109375" style="27" customWidth="1"/>
    <col min="6" max="6" width="2.7109375" style="27" customWidth="1"/>
    <col min="7" max="7" width="20.7109375" style="27" customWidth="1"/>
    <col min="8" max="8" width="15.7109375" style="27" customWidth="1"/>
    <col min="9" max="9" width="12.7109375" style="27" customWidth="1"/>
    <col min="10" max="16384" width="9.140625" style="27"/>
  </cols>
  <sheetData>
    <row r="1" spans="1:5" x14ac:dyDescent="0.15">
      <c r="A1" s="30"/>
      <c r="B1" s="43"/>
      <c r="C1" s="43"/>
      <c r="D1" s="38"/>
      <c r="E1" s="39"/>
    </row>
    <row r="2" spans="1:5" ht="12.75" x14ac:dyDescent="0.2">
      <c r="A2" s="29"/>
      <c r="B2" s="35"/>
      <c r="C2" s="35" t="s">
        <v>0</v>
      </c>
      <c r="D2" s="36"/>
      <c r="E2" s="40"/>
    </row>
    <row r="3" spans="1:5" ht="12.75" x14ac:dyDescent="0.2">
      <c r="A3" s="29"/>
      <c r="B3" s="35"/>
      <c r="C3" s="35"/>
      <c r="D3" s="36"/>
      <c r="E3" s="40"/>
    </row>
    <row r="4" spans="1:5" ht="12.75" x14ac:dyDescent="0.2">
      <c r="A4" s="29"/>
      <c r="B4" s="35" t="s">
        <v>1</v>
      </c>
      <c r="C4"/>
      <c r="D4" s="36"/>
      <c r="E4" s="40"/>
    </row>
    <row r="5" spans="1:5" ht="13.5" thickBot="1" x14ac:dyDescent="0.25">
      <c r="A5" s="31"/>
      <c r="B5" s="44"/>
      <c r="C5" s="52"/>
      <c r="D5" s="41"/>
      <c r="E5" s="42"/>
    </row>
    <row r="6" spans="1:5" ht="12.75" x14ac:dyDescent="0.2">
      <c r="A6" s="29"/>
      <c r="B6" s="20"/>
      <c r="C6" s="35"/>
      <c r="D6" s="36"/>
      <c r="E6" s="40"/>
    </row>
    <row r="7" spans="1:5" ht="12.75" x14ac:dyDescent="0.2">
      <c r="A7" s="29"/>
      <c r="B7" s="45" t="s">
        <v>2</v>
      </c>
      <c r="C7" s="51" t="s">
        <v>3</v>
      </c>
      <c r="D7" s="32" t="s">
        <v>4</v>
      </c>
      <c r="E7" s="53"/>
    </row>
    <row r="8" spans="1:5" ht="12.75" x14ac:dyDescent="0.2">
      <c r="A8" s="29"/>
      <c r="B8" s="46"/>
      <c r="C8" s="47"/>
      <c r="D8" s="37"/>
      <c r="E8" s="54"/>
    </row>
    <row r="9" spans="1:5" ht="12.75" x14ac:dyDescent="0.2">
      <c r="A9" s="29"/>
      <c r="B9" s="35" t="s">
        <v>5</v>
      </c>
      <c r="C9" s="47"/>
      <c r="D9" s="37"/>
      <c r="E9" s="54"/>
    </row>
    <row r="10" spans="1:5" ht="12.75" x14ac:dyDescent="0.2">
      <c r="A10" s="29"/>
      <c r="B10" s="35"/>
      <c r="C10" s="47"/>
      <c r="D10" s="37"/>
      <c r="E10" s="54"/>
    </row>
    <row r="11" spans="1:5" ht="12.75" x14ac:dyDescent="0.2">
      <c r="A11" s="29"/>
      <c r="B11" s="47" t="s">
        <v>6</v>
      </c>
      <c r="C11" s="47" t="s">
        <v>7</v>
      </c>
      <c r="D11" s="33">
        <v>1.968E-2</v>
      </c>
      <c r="E11" s="54"/>
    </row>
    <row r="12" spans="1:5" ht="12.75" x14ac:dyDescent="0.2">
      <c r="A12" s="29"/>
      <c r="B12" s="47" t="s">
        <v>8</v>
      </c>
      <c r="C12" s="47" t="s">
        <v>7</v>
      </c>
      <c r="D12" s="33">
        <v>1.968E-2</v>
      </c>
      <c r="E12" s="54"/>
    </row>
    <row r="13" spans="1:5" ht="12.75" x14ac:dyDescent="0.2">
      <c r="A13" s="29"/>
      <c r="B13" s="47" t="s">
        <v>9</v>
      </c>
      <c r="C13" s="47" t="s">
        <v>7</v>
      </c>
      <c r="D13" s="33">
        <v>1.968E-2</v>
      </c>
      <c r="E13" s="54"/>
    </row>
    <row r="14" spans="1:5" ht="12.75" x14ac:dyDescent="0.2">
      <c r="A14" s="29"/>
      <c r="B14" s="47" t="s">
        <v>10</v>
      </c>
      <c r="C14" s="47" t="s">
        <v>7</v>
      </c>
      <c r="D14" s="33">
        <v>1.968E-2</v>
      </c>
      <c r="E14" s="54"/>
    </row>
    <row r="15" spans="1:5" ht="12.75" x14ac:dyDescent="0.2">
      <c r="A15" s="29"/>
      <c r="B15" s="47" t="s">
        <v>11</v>
      </c>
      <c r="C15" s="47" t="s">
        <v>7</v>
      </c>
      <c r="D15" s="33">
        <v>1.968E-2</v>
      </c>
      <c r="E15" s="54"/>
    </row>
    <row r="16" spans="1:5" ht="12.75" x14ac:dyDescent="0.2">
      <c r="A16" s="29"/>
      <c r="B16" s="47" t="s">
        <v>12</v>
      </c>
      <c r="C16" s="47" t="s">
        <v>7</v>
      </c>
      <c r="D16" s="33">
        <v>1.968E-2</v>
      </c>
      <c r="E16" s="54"/>
    </row>
    <row r="17" spans="1:5" ht="12.75" x14ac:dyDescent="0.2">
      <c r="A17" s="29"/>
      <c r="B17" s="47" t="s">
        <v>13</v>
      </c>
      <c r="C17" s="47" t="s">
        <v>7</v>
      </c>
      <c r="D17" s="33">
        <v>1.968E-2</v>
      </c>
      <c r="E17" s="54"/>
    </row>
    <row r="18" spans="1:5" ht="12.75" x14ac:dyDescent="0.2">
      <c r="A18" s="29"/>
      <c r="B18" s="47" t="s">
        <v>14</v>
      </c>
      <c r="C18" s="47" t="s">
        <v>7</v>
      </c>
      <c r="D18" s="33">
        <v>1.968E-2</v>
      </c>
      <c r="E18" s="54"/>
    </row>
    <row r="19" spans="1:5" ht="12.75" x14ac:dyDescent="0.2">
      <c r="A19" s="29"/>
      <c r="B19" s="47" t="s">
        <v>15</v>
      </c>
      <c r="C19" s="47" t="s">
        <v>7</v>
      </c>
      <c r="D19" s="33">
        <v>1.968E-2</v>
      </c>
      <c r="E19" s="54"/>
    </row>
    <row r="20" spans="1:5" ht="12.75" x14ac:dyDescent="0.2">
      <c r="A20" s="29"/>
      <c r="B20" s="47" t="s">
        <v>16</v>
      </c>
      <c r="C20" s="47" t="s">
        <v>7</v>
      </c>
      <c r="D20" s="33">
        <v>1.968E-2</v>
      </c>
      <c r="E20" s="54"/>
    </row>
    <row r="21" spans="1:5" ht="12.75" x14ac:dyDescent="0.2">
      <c r="A21" s="29"/>
      <c r="B21" s="47" t="s">
        <v>17</v>
      </c>
      <c r="C21" s="47" t="s">
        <v>7</v>
      </c>
      <c r="D21" s="33">
        <v>1.968E-2</v>
      </c>
      <c r="E21" s="54"/>
    </row>
    <row r="22" spans="1:5" ht="12.75" x14ac:dyDescent="0.2">
      <c r="A22" s="29"/>
      <c r="B22" s="47" t="s">
        <v>18</v>
      </c>
      <c r="C22" s="47" t="s">
        <v>7</v>
      </c>
      <c r="D22" s="33">
        <v>1.968E-2</v>
      </c>
      <c r="E22" s="54"/>
    </row>
    <row r="23" spans="1:5" ht="12.75" x14ac:dyDescent="0.2">
      <c r="A23" s="29"/>
      <c r="B23" s="47" t="s">
        <v>19</v>
      </c>
      <c r="C23" s="47" t="s">
        <v>7</v>
      </c>
      <c r="D23" s="33">
        <v>1.968E-2</v>
      </c>
      <c r="E23" s="54"/>
    </row>
    <row r="24" spans="1:5" ht="12.75" x14ac:dyDescent="0.2">
      <c r="A24" s="29"/>
      <c r="B24" s="47"/>
      <c r="C24" s="47"/>
      <c r="D24" s="33"/>
      <c r="E24" s="54"/>
    </row>
    <row r="25" spans="1:5" ht="12.75" x14ac:dyDescent="0.2">
      <c r="A25" s="29"/>
      <c r="B25" s="47" t="s">
        <v>20</v>
      </c>
      <c r="C25" s="47" t="s">
        <v>7</v>
      </c>
      <c r="D25" s="33">
        <v>4.2999999999999997E-2</v>
      </c>
      <c r="E25" s="54"/>
    </row>
    <row r="26" spans="1:5" ht="12.75" x14ac:dyDescent="0.2">
      <c r="A26" s="29"/>
      <c r="B26" s="47" t="s">
        <v>21</v>
      </c>
      <c r="C26" s="47" t="s">
        <v>7</v>
      </c>
      <c r="D26" s="33">
        <v>4.2999999999999997E-2</v>
      </c>
      <c r="E26" s="54"/>
    </row>
    <row r="27" spans="1:5" ht="12.75" x14ac:dyDescent="0.2">
      <c r="A27" s="29"/>
      <c r="B27" s="47" t="s">
        <v>22</v>
      </c>
      <c r="C27" s="47" t="s">
        <v>7</v>
      </c>
      <c r="D27" s="33">
        <v>4.2999999999999997E-2</v>
      </c>
      <c r="E27" s="54"/>
    </row>
    <row r="28" spans="1:5" ht="12.75" x14ac:dyDescent="0.2">
      <c r="A28" s="29"/>
      <c r="B28" s="47" t="s">
        <v>23</v>
      </c>
      <c r="C28" s="47" t="s">
        <v>7</v>
      </c>
      <c r="D28" s="33">
        <v>4.2999999999999997E-2</v>
      </c>
      <c r="E28" s="54"/>
    </row>
    <row r="29" spans="1:5" ht="12.75" x14ac:dyDescent="0.2">
      <c r="A29" s="29"/>
      <c r="B29" s="47"/>
      <c r="C29" s="47"/>
      <c r="D29" s="33"/>
      <c r="E29" s="54"/>
    </row>
    <row r="30" spans="1:5" ht="12.75" x14ac:dyDescent="0.2">
      <c r="A30" s="29"/>
      <c r="B30" s="47" t="s">
        <v>24</v>
      </c>
      <c r="C30" s="47" t="s">
        <v>25</v>
      </c>
      <c r="D30" s="33">
        <v>3.6920000000000001E-2</v>
      </c>
      <c r="E30" s="54"/>
    </row>
    <row r="31" spans="1:5" ht="12.75" x14ac:dyDescent="0.2">
      <c r="A31" s="29"/>
      <c r="B31" s="47"/>
      <c r="C31" s="47" t="s">
        <v>26</v>
      </c>
      <c r="D31" s="33">
        <v>7.2400000000000006E-2</v>
      </c>
      <c r="E31" s="54"/>
    </row>
    <row r="32" spans="1:5" ht="12.75" x14ac:dyDescent="0.2">
      <c r="A32" s="29"/>
      <c r="B32" s="47" t="s">
        <v>27</v>
      </c>
      <c r="C32" s="47" t="s">
        <v>25</v>
      </c>
      <c r="D32" s="33">
        <v>3.6920000000000001E-2</v>
      </c>
      <c r="E32" s="54"/>
    </row>
    <row r="33" spans="1:5" ht="12.75" x14ac:dyDescent="0.2">
      <c r="A33" s="29"/>
      <c r="B33" s="47"/>
      <c r="C33" s="47" t="s">
        <v>28</v>
      </c>
      <c r="D33" s="33">
        <v>5.5500000000000001E-2</v>
      </c>
      <c r="E33" s="54"/>
    </row>
    <row r="34" spans="1:5" ht="12.75" x14ac:dyDescent="0.2">
      <c r="A34" s="29"/>
      <c r="B34" s="47" t="s">
        <v>29</v>
      </c>
      <c r="C34" s="47" t="s">
        <v>30</v>
      </c>
      <c r="D34" s="33">
        <v>2.4889999999999999E-2</v>
      </c>
      <c r="E34" s="54"/>
    </row>
    <row r="35" spans="1:5" ht="12.75" x14ac:dyDescent="0.2">
      <c r="A35" s="29"/>
      <c r="B35" s="47"/>
      <c r="C35" s="47"/>
      <c r="D35" s="33"/>
      <c r="E35" s="54"/>
    </row>
    <row r="36" spans="1:5" ht="12.75" x14ac:dyDescent="0.2">
      <c r="A36" s="29"/>
      <c r="B36" s="47" t="s">
        <v>31</v>
      </c>
      <c r="C36" s="47" t="s">
        <v>32</v>
      </c>
      <c r="D36" s="33">
        <v>7.6350000000000001E-2</v>
      </c>
      <c r="E36" s="54"/>
    </row>
    <row r="37" spans="1:5" ht="12.75" x14ac:dyDescent="0.2">
      <c r="A37" s="29"/>
      <c r="B37" s="47" t="s">
        <v>33</v>
      </c>
      <c r="C37" s="47" t="s">
        <v>34</v>
      </c>
      <c r="D37" s="33">
        <v>2.8000000000000001E-2</v>
      </c>
      <c r="E37" s="54"/>
    </row>
    <row r="38" spans="1:5" ht="12.75" x14ac:dyDescent="0.2">
      <c r="A38" s="29"/>
      <c r="B38" s="47" t="s">
        <v>35</v>
      </c>
      <c r="C38" s="47" t="s">
        <v>36</v>
      </c>
      <c r="D38" s="33">
        <v>4.4499999999999998E-2</v>
      </c>
      <c r="E38" s="54"/>
    </row>
    <row r="39" spans="1:5" ht="12.75" x14ac:dyDescent="0.2">
      <c r="A39" s="29"/>
      <c r="B39" s="47" t="s">
        <v>37</v>
      </c>
      <c r="C39" s="47"/>
      <c r="D39" s="33">
        <v>7.2400000000000006E-2</v>
      </c>
      <c r="E39" s="54"/>
    </row>
    <row r="40" spans="1:5" ht="12.75" x14ac:dyDescent="0.2">
      <c r="A40" s="29"/>
      <c r="B40" s="47"/>
      <c r="C40" s="47"/>
      <c r="D40" s="33"/>
      <c r="E40" s="54"/>
    </row>
    <row r="41" spans="1:5" ht="12.75" x14ac:dyDescent="0.2">
      <c r="A41" s="29"/>
      <c r="B41" s="47" t="s">
        <v>38</v>
      </c>
      <c r="C41" s="47" t="s">
        <v>39</v>
      </c>
      <c r="D41" s="33"/>
      <c r="E41" s="54"/>
    </row>
    <row r="42" spans="1:5" ht="12.75" x14ac:dyDescent="0.2">
      <c r="A42" s="29"/>
      <c r="B42" s="48"/>
      <c r="C42" s="48" t="s">
        <v>40</v>
      </c>
      <c r="D42" s="19"/>
      <c r="E42" s="54"/>
    </row>
    <row r="43" spans="1:5" ht="12.75" x14ac:dyDescent="0.2">
      <c r="A43" s="29"/>
      <c r="B43" s="48"/>
      <c r="C43" s="48" t="s">
        <v>41</v>
      </c>
      <c r="D43" s="19"/>
      <c r="E43" s="54"/>
    </row>
    <row r="44" spans="1:5" ht="12.75" x14ac:dyDescent="0.2">
      <c r="A44" s="29"/>
      <c r="B44" s="35" t="s">
        <v>42</v>
      </c>
      <c r="C44" s="47"/>
      <c r="D44" s="33"/>
      <c r="E44" s="54"/>
    </row>
    <row r="45" spans="1:5" ht="12.75" x14ac:dyDescent="0.2">
      <c r="A45" s="29"/>
      <c r="B45" s="47"/>
      <c r="C45" s="47"/>
      <c r="D45" s="33"/>
      <c r="E45" s="54"/>
    </row>
    <row r="46" spans="1:5" ht="12.75" x14ac:dyDescent="0.2">
      <c r="A46" s="29"/>
      <c r="B46" s="47" t="s">
        <v>43</v>
      </c>
      <c r="C46" s="47" t="s">
        <v>44</v>
      </c>
      <c r="D46" s="33">
        <v>3.5000000000000003E-2</v>
      </c>
      <c r="E46" s="54"/>
    </row>
    <row r="47" spans="1:5" ht="12.75" x14ac:dyDescent="0.2">
      <c r="A47" s="29"/>
      <c r="B47" s="47" t="s">
        <v>45</v>
      </c>
      <c r="C47" s="47" t="s">
        <v>44</v>
      </c>
      <c r="D47" s="33">
        <v>3.5000000000000003E-2</v>
      </c>
      <c r="E47" s="54"/>
    </row>
    <row r="48" spans="1:5" ht="12.75" x14ac:dyDescent="0.2">
      <c r="A48" s="29"/>
      <c r="B48" s="47" t="s">
        <v>46</v>
      </c>
      <c r="C48" s="47" t="s">
        <v>44</v>
      </c>
      <c r="D48" s="33">
        <v>3.5000000000000003E-2</v>
      </c>
      <c r="E48" s="54"/>
    </row>
    <row r="49" spans="1:5" ht="12.75" x14ac:dyDescent="0.2">
      <c r="A49" s="29"/>
      <c r="B49" s="47"/>
      <c r="C49" s="47"/>
      <c r="D49" s="33"/>
      <c r="E49" s="54"/>
    </row>
    <row r="50" spans="1:5" ht="12.75" x14ac:dyDescent="0.2">
      <c r="A50" s="29"/>
      <c r="B50" s="47" t="s">
        <v>47</v>
      </c>
      <c r="C50" s="47" t="s">
        <v>48</v>
      </c>
      <c r="D50" s="33">
        <v>9.5000000000000001E-2</v>
      </c>
      <c r="E50" s="54"/>
    </row>
    <row r="51" spans="1:5" ht="12.75" x14ac:dyDescent="0.2">
      <c r="A51" s="29"/>
      <c r="B51" s="47" t="s">
        <v>49</v>
      </c>
      <c r="C51" s="47" t="s">
        <v>48</v>
      </c>
      <c r="D51" s="33">
        <v>9.5000000000000001E-2</v>
      </c>
      <c r="E51" s="54"/>
    </row>
    <row r="52" spans="1:5" ht="12.75" x14ac:dyDescent="0.2">
      <c r="A52" s="29"/>
      <c r="B52" s="48"/>
      <c r="C52" s="48"/>
      <c r="D52" s="19"/>
      <c r="E52" s="55"/>
    </row>
    <row r="53" spans="1:5" ht="13.5" thickBot="1" x14ac:dyDescent="0.25">
      <c r="A53" s="31"/>
      <c r="B53" s="56"/>
      <c r="C53" s="56"/>
      <c r="D53" s="57"/>
      <c r="E53" s="58"/>
    </row>
    <row r="54" spans="1:5" ht="12.75" x14ac:dyDescent="0.2">
      <c r="A54" s="28"/>
      <c r="B54" s="48"/>
      <c r="C54" s="48"/>
      <c r="D54" s="19"/>
      <c r="E54" s="19"/>
    </row>
    <row r="55" spans="1:5" ht="13.5" thickBot="1" x14ac:dyDescent="0.25">
      <c r="A55" s="28"/>
      <c r="B55" s="48"/>
      <c r="C55" s="48"/>
      <c r="D55" s="19"/>
      <c r="E55" s="19"/>
    </row>
    <row r="56" spans="1:5" x14ac:dyDescent="0.15">
      <c r="A56" s="30"/>
      <c r="B56" s="43"/>
      <c r="C56" s="43"/>
      <c r="D56" s="38"/>
      <c r="E56" s="39"/>
    </row>
    <row r="57" spans="1:5" ht="12.75" x14ac:dyDescent="0.2">
      <c r="A57" s="29"/>
      <c r="B57" s="35"/>
      <c r="C57" s="36" t="s">
        <v>50</v>
      </c>
      <c r="D57" s="36"/>
      <c r="E57" s="40"/>
    </row>
    <row r="58" spans="1:5" ht="12.75" x14ac:dyDescent="0.2">
      <c r="A58" s="29"/>
      <c r="B58" s="35"/>
      <c r="C58" s="35"/>
      <c r="D58" s="36"/>
      <c r="E58" s="40"/>
    </row>
    <row r="59" spans="1:5" ht="12.75" x14ac:dyDescent="0.2">
      <c r="A59" s="29"/>
      <c r="B59" s="35" t="s">
        <v>1</v>
      </c>
      <c r="C59"/>
      <c r="D59" s="36"/>
      <c r="E59" s="40"/>
    </row>
    <row r="60" spans="1:5" ht="13.5" thickBot="1" x14ac:dyDescent="0.25">
      <c r="A60" s="31"/>
      <c r="B60" s="44"/>
      <c r="C60" s="52"/>
      <c r="D60" s="41"/>
      <c r="E60" s="42"/>
    </row>
    <row r="61" spans="1:5" ht="12.75" x14ac:dyDescent="0.2">
      <c r="A61" s="29"/>
      <c r="B61" s="4"/>
      <c r="C61" s="4"/>
      <c r="D61" s="4"/>
      <c r="E61" s="55"/>
    </row>
    <row r="62" spans="1:5" ht="12.75" x14ac:dyDescent="0.2">
      <c r="A62" s="29"/>
      <c r="B62" s="45" t="s">
        <v>51</v>
      </c>
      <c r="C62" s="51" t="s">
        <v>3</v>
      </c>
      <c r="D62" s="32" t="s">
        <v>4</v>
      </c>
      <c r="E62" s="55"/>
    </row>
    <row r="63" spans="1:5" ht="12.75" x14ac:dyDescent="0.2">
      <c r="A63" s="29"/>
      <c r="B63" s="46"/>
      <c r="C63" s="47"/>
      <c r="D63" s="37"/>
      <c r="E63" s="55"/>
    </row>
    <row r="64" spans="1:5" ht="12.75" x14ac:dyDescent="0.2">
      <c r="A64" s="29"/>
      <c r="B64" s="35" t="s">
        <v>52</v>
      </c>
      <c r="C64" s="48"/>
      <c r="D64" s="19"/>
      <c r="E64" s="55"/>
    </row>
    <row r="65" spans="1:5" ht="12.75" x14ac:dyDescent="0.2">
      <c r="A65" s="29"/>
      <c r="B65" s="48"/>
      <c r="C65" s="48"/>
      <c r="D65" s="19"/>
      <c r="E65" s="55"/>
    </row>
    <row r="66" spans="1:5" ht="12.75" x14ac:dyDescent="0.2">
      <c r="A66" s="29"/>
      <c r="B66" s="47" t="s">
        <v>53</v>
      </c>
      <c r="C66" s="47" t="s">
        <v>54</v>
      </c>
      <c r="D66" s="33">
        <v>4.5999999999999999E-2</v>
      </c>
      <c r="E66" s="55"/>
    </row>
    <row r="67" spans="1:5" ht="12.75" x14ac:dyDescent="0.2">
      <c r="A67" s="29"/>
      <c r="B67" s="47" t="s">
        <v>55</v>
      </c>
      <c r="C67" s="47" t="s">
        <v>54</v>
      </c>
      <c r="D67" s="33">
        <v>4.5999999999999999E-2</v>
      </c>
      <c r="E67" s="55"/>
    </row>
    <row r="68" spans="1:5" ht="12.75" x14ac:dyDescent="0.2">
      <c r="A68" s="29"/>
      <c r="B68" s="48"/>
      <c r="C68" s="48"/>
      <c r="D68" s="19"/>
      <c r="E68" s="55"/>
    </row>
    <row r="69" spans="1:5" ht="12.75" x14ac:dyDescent="0.2">
      <c r="A69" s="29"/>
      <c r="B69" s="47" t="s">
        <v>56</v>
      </c>
      <c r="C69" s="47" t="s">
        <v>57</v>
      </c>
      <c r="D69" s="33">
        <v>3.7940000000000002E-2</v>
      </c>
      <c r="E69" s="55"/>
    </row>
    <row r="70" spans="1:5" ht="12.75" x14ac:dyDescent="0.2">
      <c r="A70" s="29"/>
      <c r="B70" s="47" t="s">
        <v>58</v>
      </c>
      <c r="C70" s="47" t="s">
        <v>59</v>
      </c>
      <c r="D70" s="33">
        <v>4.2299999999999997E-2</v>
      </c>
      <c r="E70" s="55"/>
    </row>
    <row r="71" spans="1:5" ht="12.75" x14ac:dyDescent="0.2">
      <c r="A71" s="29"/>
      <c r="B71" s="47" t="s">
        <v>60</v>
      </c>
      <c r="C71" s="47" t="s">
        <v>61</v>
      </c>
      <c r="D71" s="33">
        <v>0.12736</v>
      </c>
      <c r="E71" s="55"/>
    </row>
    <row r="72" spans="1:5" ht="12.75" x14ac:dyDescent="0.2">
      <c r="A72" s="29"/>
      <c r="B72" s="47" t="s">
        <v>62</v>
      </c>
      <c r="C72" s="47" t="s">
        <v>63</v>
      </c>
      <c r="D72" s="33">
        <v>3.2099999999999997E-2</v>
      </c>
      <c r="E72" s="55"/>
    </row>
    <row r="73" spans="1:5" ht="12.75" x14ac:dyDescent="0.2">
      <c r="A73" s="29"/>
      <c r="B73" s="48"/>
      <c r="C73" s="48"/>
      <c r="D73" s="19"/>
      <c r="E73" s="55"/>
    </row>
    <row r="74" spans="1:5" ht="12.75" x14ac:dyDescent="0.2">
      <c r="A74" s="29"/>
      <c r="B74" s="35" t="s">
        <v>64</v>
      </c>
      <c r="C74" s="47"/>
      <c r="D74" s="37"/>
      <c r="E74" s="55"/>
    </row>
    <row r="75" spans="1:5" ht="12.75" x14ac:dyDescent="0.2">
      <c r="A75" s="29"/>
      <c r="B75" s="47"/>
      <c r="C75" s="47"/>
      <c r="D75" s="37"/>
      <c r="E75" s="55"/>
    </row>
    <row r="76" spans="1:5" ht="12.75" x14ac:dyDescent="0.2">
      <c r="A76" s="29"/>
      <c r="B76" s="47" t="s">
        <v>65</v>
      </c>
      <c r="C76" s="47" t="s">
        <v>66</v>
      </c>
      <c r="D76" s="33">
        <v>2.5999999999999999E-2</v>
      </c>
      <c r="E76" s="55"/>
    </row>
    <row r="77" spans="1:5" ht="12.75" x14ac:dyDescent="0.2">
      <c r="A77" s="29"/>
      <c r="B77" s="47" t="s">
        <v>67</v>
      </c>
      <c r="C77" s="47" t="s">
        <v>66</v>
      </c>
      <c r="D77" s="33">
        <v>2.5999999999999999E-2</v>
      </c>
      <c r="E77" s="55"/>
    </row>
    <row r="78" spans="1:5" ht="12.75" x14ac:dyDescent="0.2">
      <c r="A78" s="29"/>
      <c r="B78" s="47" t="s">
        <v>68</v>
      </c>
      <c r="C78" s="47" t="s">
        <v>66</v>
      </c>
      <c r="D78" s="33">
        <v>2.5999999999999999E-2</v>
      </c>
      <c r="E78" s="55"/>
    </row>
    <row r="79" spans="1:5" ht="12.75" x14ac:dyDescent="0.2">
      <c r="A79" s="29"/>
      <c r="B79" s="47" t="s">
        <v>69</v>
      </c>
      <c r="C79" s="47" t="s">
        <v>66</v>
      </c>
      <c r="D79" s="33">
        <v>2.5999999999999999E-2</v>
      </c>
      <c r="E79" s="55"/>
    </row>
    <row r="80" spans="1:5" ht="12.75" x14ac:dyDescent="0.2">
      <c r="A80" s="29"/>
      <c r="B80" s="47" t="s">
        <v>70</v>
      </c>
      <c r="C80" s="47" t="s">
        <v>66</v>
      </c>
      <c r="D80" s="33">
        <v>2.5999999999999999E-2</v>
      </c>
      <c r="E80" s="55"/>
    </row>
    <row r="81" spans="1:5" ht="12.75" x14ac:dyDescent="0.2">
      <c r="A81" s="29"/>
      <c r="B81" s="47"/>
      <c r="C81" s="47"/>
      <c r="D81" s="33"/>
      <c r="E81" s="55"/>
    </row>
    <row r="82" spans="1:5" ht="12.75" x14ac:dyDescent="0.2">
      <c r="A82" s="29"/>
      <c r="B82" s="47" t="s">
        <v>71</v>
      </c>
      <c r="C82" s="47" t="s">
        <v>72</v>
      </c>
      <c r="D82" s="33">
        <v>0.05</v>
      </c>
      <c r="E82" s="55"/>
    </row>
    <row r="83" spans="1:5" ht="12.75" x14ac:dyDescent="0.2">
      <c r="A83" s="29"/>
      <c r="B83" s="47" t="s">
        <v>73</v>
      </c>
      <c r="C83" s="47" t="s">
        <v>72</v>
      </c>
      <c r="D83" s="33">
        <v>0.05</v>
      </c>
      <c r="E83" s="55"/>
    </row>
    <row r="84" spans="1:5" ht="12.75" x14ac:dyDescent="0.2">
      <c r="A84" s="29"/>
      <c r="B84" s="47" t="s">
        <v>74</v>
      </c>
      <c r="C84" s="47" t="s">
        <v>72</v>
      </c>
      <c r="D84" s="33">
        <v>0.05</v>
      </c>
      <c r="E84" s="55"/>
    </row>
    <row r="85" spans="1:5" ht="12.75" x14ac:dyDescent="0.2">
      <c r="A85" s="29"/>
      <c r="B85" s="47" t="s">
        <v>75</v>
      </c>
      <c r="C85" s="47" t="s">
        <v>72</v>
      </c>
      <c r="D85" s="33">
        <v>0.05</v>
      </c>
      <c r="E85" s="55"/>
    </row>
    <row r="86" spans="1:5" ht="12.75" x14ac:dyDescent="0.2">
      <c r="A86" s="29"/>
      <c r="B86" s="47" t="s">
        <v>76</v>
      </c>
      <c r="C86" s="47" t="s">
        <v>72</v>
      </c>
      <c r="D86" s="33">
        <v>0.05</v>
      </c>
      <c r="E86" s="55"/>
    </row>
    <row r="87" spans="1:5" ht="12.75" x14ac:dyDescent="0.2">
      <c r="A87" s="29"/>
      <c r="B87" s="47"/>
      <c r="C87" s="47"/>
      <c r="D87" s="33"/>
      <c r="E87" s="55"/>
    </row>
    <row r="88" spans="1:5" ht="12.75" x14ac:dyDescent="0.2">
      <c r="A88" s="29"/>
      <c r="B88" s="47" t="s">
        <v>77</v>
      </c>
      <c r="C88" s="47" t="s">
        <v>78</v>
      </c>
      <c r="D88" s="33">
        <v>2.4E-2</v>
      </c>
      <c r="E88" s="55"/>
    </row>
    <row r="89" spans="1:5" ht="12.75" x14ac:dyDescent="0.2">
      <c r="A89" s="29"/>
      <c r="B89" s="47" t="s">
        <v>79</v>
      </c>
      <c r="C89" s="47" t="s">
        <v>78</v>
      </c>
      <c r="D89" s="33">
        <v>2.4E-2</v>
      </c>
      <c r="E89" s="55"/>
    </row>
    <row r="90" spans="1:5" ht="12.75" x14ac:dyDescent="0.2">
      <c r="A90" s="29"/>
      <c r="B90" s="47" t="s">
        <v>80</v>
      </c>
      <c r="C90" s="47" t="s">
        <v>78</v>
      </c>
      <c r="D90" s="33">
        <v>3.5000000000000003E-2</v>
      </c>
      <c r="E90" s="55"/>
    </row>
    <row r="91" spans="1:5" ht="12.75" x14ac:dyDescent="0.2">
      <c r="A91" s="29"/>
      <c r="B91" s="47" t="s">
        <v>70</v>
      </c>
      <c r="C91" s="47" t="s">
        <v>78</v>
      </c>
      <c r="D91" s="33">
        <v>3.5000000000000003E-2</v>
      </c>
      <c r="E91" s="55"/>
    </row>
    <row r="92" spans="1:5" ht="12.75" x14ac:dyDescent="0.2">
      <c r="A92" s="29"/>
      <c r="B92" s="47"/>
      <c r="C92" s="47"/>
      <c r="D92" s="33"/>
      <c r="E92" s="55"/>
    </row>
    <row r="93" spans="1:5" ht="12.75" x14ac:dyDescent="0.2">
      <c r="A93" s="29"/>
      <c r="B93" s="47" t="s">
        <v>81</v>
      </c>
      <c r="C93" s="47" t="s">
        <v>82</v>
      </c>
      <c r="D93" s="33">
        <v>1.968E-2</v>
      </c>
      <c r="E93" s="55"/>
    </row>
    <row r="94" spans="1:5" ht="12.75" x14ac:dyDescent="0.2">
      <c r="A94" s="29"/>
      <c r="B94" s="47" t="s">
        <v>83</v>
      </c>
      <c r="C94" s="47" t="s">
        <v>82</v>
      </c>
      <c r="D94" s="33">
        <v>1.968E-2</v>
      </c>
      <c r="E94" s="55"/>
    </row>
    <row r="95" spans="1:5" ht="12.75" x14ac:dyDescent="0.2">
      <c r="A95" s="29"/>
      <c r="B95" s="47" t="s">
        <v>84</v>
      </c>
      <c r="C95" s="47" t="s">
        <v>82</v>
      </c>
      <c r="D95" s="33">
        <v>1.968E-2</v>
      </c>
      <c r="E95" s="55"/>
    </row>
    <row r="96" spans="1:5" ht="12.75" x14ac:dyDescent="0.2">
      <c r="A96" s="29"/>
      <c r="B96" s="47" t="s">
        <v>75</v>
      </c>
      <c r="C96" s="47" t="s">
        <v>82</v>
      </c>
      <c r="D96" s="33">
        <v>1.968E-2</v>
      </c>
      <c r="E96" s="55"/>
    </row>
    <row r="97" spans="1:5" ht="12.75" x14ac:dyDescent="0.2">
      <c r="A97" s="29"/>
      <c r="B97" s="47"/>
      <c r="C97" s="47"/>
      <c r="D97" s="33"/>
      <c r="E97" s="55"/>
    </row>
    <row r="98" spans="1:5" ht="12.75" x14ac:dyDescent="0.2">
      <c r="A98" s="29"/>
      <c r="B98" s="47" t="s">
        <v>85</v>
      </c>
      <c r="C98" s="47" t="s">
        <v>86</v>
      </c>
      <c r="D98" s="33">
        <v>2.8000000000000001E-2</v>
      </c>
      <c r="E98" s="55"/>
    </row>
    <row r="99" spans="1:5" ht="12.75" x14ac:dyDescent="0.2">
      <c r="A99" s="29"/>
      <c r="B99" s="47" t="s">
        <v>87</v>
      </c>
      <c r="C99" s="47" t="s">
        <v>86</v>
      </c>
      <c r="D99" s="33">
        <v>0.13400000000000001</v>
      </c>
      <c r="E99" s="55"/>
    </row>
    <row r="100" spans="1:5" ht="12.75" x14ac:dyDescent="0.2">
      <c r="A100" s="29"/>
      <c r="B100" s="47" t="s">
        <v>88</v>
      </c>
      <c r="C100" s="47" t="s">
        <v>86</v>
      </c>
      <c r="D100" s="33">
        <v>0.13400000000000001</v>
      </c>
      <c r="E100" s="55"/>
    </row>
    <row r="101" spans="1:5" ht="12.75" x14ac:dyDescent="0.2">
      <c r="A101" s="29"/>
      <c r="B101" s="47"/>
      <c r="C101" s="47"/>
      <c r="D101" s="33"/>
      <c r="E101" s="55"/>
    </row>
    <row r="102" spans="1:5" ht="12.75" x14ac:dyDescent="0.2">
      <c r="A102" s="29"/>
      <c r="B102" s="47" t="s">
        <v>89</v>
      </c>
      <c r="C102" s="47"/>
      <c r="D102" s="33"/>
      <c r="E102" s="55"/>
    </row>
    <row r="103" spans="1:5" ht="12.75" x14ac:dyDescent="0.2">
      <c r="A103" s="29"/>
      <c r="B103" s="47" t="s">
        <v>90</v>
      </c>
      <c r="C103" s="47" t="s">
        <v>82</v>
      </c>
      <c r="D103" s="33">
        <v>1.968E-2</v>
      </c>
      <c r="E103" s="55"/>
    </row>
    <row r="104" spans="1:5" ht="12.75" x14ac:dyDescent="0.2">
      <c r="A104" s="29"/>
      <c r="B104" s="47" t="s">
        <v>91</v>
      </c>
      <c r="C104" s="47" t="s">
        <v>82</v>
      </c>
      <c r="D104" s="33">
        <v>4.3799999999999999E-2</v>
      </c>
      <c r="E104" s="59"/>
    </row>
    <row r="105" spans="1:5" ht="12.75" x14ac:dyDescent="0.2">
      <c r="A105" s="29"/>
      <c r="B105" s="47" t="s">
        <v>92</v>
      </c>
      <c r="C105" s="47" t="s">
        <v>82</v>
      </c>
      <c r="D105" s="33">
        <v>1.1730000000000001E-2</v>
      </c>
      <c r="E105" s="59"/>
    </row>
    <row r="106" spans="1:5" ht="12.75" x14ac:dyDescent="0.2">
      <c r="A106" s="29"/>
      <c r="B106" s="47" t="s">
        <v>93</v>
      </c>
      <c r="C106" s="47" t="s">
        <v>82</v>
      </c>
      <c r="D106" s="33">
        <v>3.8089999999999999E-2</v>
      </c>
      <c r="E106" s="59"/>
    </row>
    <row r="107" spans="1:5" ht="13.5" thickBot="1" x14ac:dyDescent="0.25">
      <c r="A107" s="31"/>
      <c r="B107" s="56"/>
      <c r="C107" s="56"/>
      <c r="D107" s="60"/>
      <c r="E107" s="61"/>
    </row>
    <row r="108" spans="1:5" ht="12.75" x14ac:dyDescent="0.2">
      <c r="B108" s="49"/>
      <c r="C108" s="49"/>
      <c r="D108" s="34"/>
      <c r="E108" s="34"/>
    </row>
    <row r="109" spans="1:5" ht="12.75" x14ac:dyDescent="0.2">
      <c r="B109" s="49"/>
      <c r="C109" s="49"/>
      <c r="D109" s="34"/>
      <c r="E109" s="34"/>
    </row>
    <row r="110" spans="1:5" ht="12.75" x14ac:dyDescent="0.2">
      <c r="B110" s="49"/>
      <c r="C110" s="49"/>
      <c r="D110" s="34"/>
      <c r="E110" s="34"/>
    </row>
    <row r="111" spans="1:5" ht="12.75" x14ac:dyDescent="0.2">
      <c r="B111" s="49"/>
      <c r="C111" s="49"/>
      <c r="D111" s="34"/>
      <c r="E111" s="34"/>
    </row>
    <row r="112" spans="1:5" ht="12.75" x14ac:dyDescent="0.2">
      <c r="B112" s="49"/>
      <c r="C112" s="49"/>
      <c r="D112" s="34"/>
      <c r="E112" s="34"/>
    </row>
    <row r="113" spans="2:5" ht="12.75" x14ac:dyDescent="0.2">
      <c r="B113" s="49"/>
      <c r="C113" s="49"/>
      <c r="D113" s="34"/>
      <c r="E113" s="34"/>
    </row>
    <row r="114" spans="2:5" ht="12.75" x14ac:dyDescent="0.2">
      <c r="B114" s="49"/>
      <c r="C114" s="49"/>
      <c r="D114" s="34"/>
      <c r="E114" s="34"/>
    </row>
    <row r="115" spans="2:5" ht="12.75" x14ac:dyDescent="0.2">
      <c r="B115" s="49"/>
      <c r="C115" s="49"/>
      <c r="D115" s="34"/>
      <c r="E115" s="34"/>
    </row>
    <row r="116" spans="2:5" ht="12.75" x14ac:dyDescent="0.2">
      <c r="B116" s="49"/>
      <c r="C116" s="49"/>
      <c r="D116" s="34"/>
      <c r="E116" s="34"/>
    </row>
    <row r="117" spans="2:5" ht="12.75" x14ac:dyDescent="0.2">
      <c r="B117" s="49"/>
      <c r="C117" s="49"/>
      <c r="D117" s="34"/>
      <c r="E117" s="34"/>
    </row>
    <row r="118" spans="2:5" ht="12.75" x14ac:dyDescent="0.2">
      <c r="B118" s="49"/>
      <c r="C118" s="49"/>
      <c r="D118" s="34"/>
      <c r="E118" s="34"/>
    </row>
    <row r="119" spans="2:5" ht="12.75" x14ac:dyDescent="0.2">
      <c r="B119" s="49"/>
      <c r="C119" s="49"/>
      <c r="D119" s="34"/>
      <c r="E119" s="34"/>
    </row>
    <row r="120" spans="2:5" ht="12.75" x14ac:dyDescent="0.2">
      <c r="B120" s="49"/>
      <c r="C120" s="49"/>
      <c r="D120" s="34"/>
      <c r="E120" s="34"/>
    </row>
    <row r="121" spans="2:5" ht="12.75" x14ac:dyDescent="0.2">
      <c r="B121" s="49"/>
      <c r="C121" s="49"/>
      <c r="D121" s="34"/>
      <c r="E121" s="34"/>
    </row>
    <row r="122" spans="2:5" ht="12.75" x14ac:dyDescent="0.2">
      <c r="B122" s="49"/>
      <c r="C122" s="49"/>
      <c r="D122" s="34"/>
      <c r="E122" s="34"/>
    </row>
    <row r="123" spans="2:5" ht="12.75" x14ac:dyDescent="0.2">
      <c r="B123" s="49"/>
      <c r="C123" s="49"/>
      <c r="D123" s="34"/>
      <c r="E123" s="34"/>
    </row>
    <row r="124" spans="2:5" ht="12.75" x14ac:dyDescent="0.2">
      <c r="B124" s="49"/>
      <c r="C124" s="49"/>
      <c r="D124" s="34"/>
      <c r="E124" s="34"/>
    </row>
    <row r="125" spans="2:5" ht="12.75" x14ac:dyDescent="0.2">
      <c r="B125" s="49"/>
      <c r="C125" s="49"/>
      <c r="D125" s="34"/>
      <c r="E125" s="34"/>
    </row>
    <row r="126" spans="2:5" ht="12.75" x14ac:dyDescent="0.2">
      <c r="B126" s="49"/>
      <c r="C126" s="49"/>
      <c r="D126" s="34"/>
      <c r="E126" s="34"/>
    </row>
    <row r="127" spans="2:5" ht="12.75" x14ac:dyDescent="0.2">
      <c r="B127" s="49"/>
      <c r="C127" s="49"/>
      <c r="D127" s="34"/>
      <c r="E127" s="34"/>
    </row>
    <row r="128" spans="2:5" ht="12.75" x14ac:dyDescent="0.2">
      <c r="B128" s="49"/>
      <c r="C128" s="49"/>
      <c r="D128" s="34"/>
      <c r="E128" s="34"/>
    </row>
    <row r="129" spans="2:5" ht="12.75" x14ac:dyDescent="0.2">
      <c r="B129" s="49"/>
      <c r="C129" s="49"/>
      <c r="D129" s="34"/>
      <c r="E129" s="34"/>
    </row>
    <row r="130" spans="2:5" ht="12.75" x14ac:dyDescent="0.2">
      <c r="B130" s="49"/>
      <c r="C130" s="49"/>
      <c r="D130" s="34"/>
      <c r="E130" s="34"/>
    </row>
    <row r="131" spans="2:5" ht="12.75" x14ac:dyDescent="0.2">
      <c r="B131" s="49"/>
      <c r="C131" s="49"/>
      <c r="D131" s="34"/>
      <c r="E131" s="34"/>
    </row>
    <row r="132" spans="2:5" ht="12.75" x14ac:dyDescent="0.2">
      <c r="B132" s="49"/>
      <c r="C132" s="49"/>
      <c r="D132" s="34"/>
      <c r="E132" s="34"/>
    </row>
    <row r="133" spans="2:5" ht="12.75" x14ac:dyDescent="0.2">
      <c r="B133" s="49"/>
      <c r="C133" s="49"/>
      <c r="D133" s="34"/>
      <c r="E133" s="34"/>
    </row>
    <row r="134" spans="2:5" ht="12.75" x14ac:dyDescent="0.2">
      <c r="B134" s="49"/>
      <c r="C134" s="49"/>
      <c r="D134" s="34"/>
      <c r="E134" s="34"/>
    </row>
    <row r="135" spans="2:5" ht="12.75" x14ac:dyDescent="0.2">
      <c r="B135" s="49"/>
      <c r="C135" s="49"/>
      <c r="D135" s="34"/>
      <c r="E135" s="34"/>
    </row>
    <row r="136" spans="2:5" ht="12.75" x14ac:dyDescent="0.2">
      <c r="B136" s="49"/>
      <c r="C136" s="49"/>
      <c r="D136" s="34"/>
      <c r="E136" s="34"/>
    </row>
    <row r="137" spans="2:5" ht="12.75" x14ac:dyDescent="0.2">
      <c r="B137" s="49"/>
      <c r="C137" s="49"/>
      <c r="D137" s="34"/>
      <c r="E137" s="34"/>
    </row>
    <row r="138" spans="2:5" ht="12.75" x14ac:dyDescent="0.2">
      <c r="B138" s="49"/>
      <c r="C138" s="49"/>
      <c r="D138" s="34"/>
      <c r="E138" s="34"/>
    </row>
    <row r="139" spans="2:5" ht="12.75" x14ac:dyDescent="0.2">
      <c r="B139" s="49"/>
      <c r="C139" s="49"/>
      <c r="D139" s="34"/>
      <c r="E139" s="34"/>
    </row>
    <row r="140" spans="2:5" ht="12.75" x14ac:dyDescent="0.2">
      <c r="B140" s="49"/>
      <c r="C140" s="49"/>
      <c r="D140" s="34"/>
      <c r="E140" s="34"/>
    </row>
    <row r="141" spans="2:5" ht="12.75" x14ac:dyDescent="0.2">
      <c r="B141" s="49"/>
      <c r="C141" s="49"/>
      <c r="D141" s="34"/>
      <c r="E141" s="34"/>
    </row>
    <row r="142" spans="2:5" ht="12.75" x14ac:dyDescent="0.2">
      <c r="B142" s="49"/>
      <c r="C142" s="49"/>
      <c r="D142" s="34"/>
      <c r="E142" s="34"/>
    </row>
    <row r="143" spans="2:5" ht="12.75" x14ac:dyDescent="0.2">
      <c r="B143" s="49"/>
      <c r="C143" s="49"/>
      <c r="D143" s="34"/>
      <c r="E143" s="34"/>
    </row>
    <row r="144" spans="2:5" ht="12.75" x14ac:dyDescent="0.2">
      <c r="B144" s="49"/>
      <c r="C144" s="49"/>
      <c r="D144" s="34"/>
      <c r="E144" s="34"/>
    </row>
    <row r="145" spans="2:5" ht="12.75" x14ac:dyDescent="0.2">
      <c r="B145" s="49"/>
      <c r="C145" s="49"/>
      <c r="D145" s="34"/>
      <c r="E145" s="34"/>
    </row>
    <row r="146" spans="2:5" ht="12.75" x14ac:dyDescent="0.2">
      <c r="B146" s="49"/>
      <c r="C146" s="49"/>
      <c r="D146" s="34"/>
      <c r="E146" s="34"/>
    </row>
    <row r="147" spans="2:5" ht="12.75" x14ac:dyDescent="0.2">
      <c r="B147" s="49"/>
      <c r="C147" s="49"/>
      <c r="D147" s="34"/>
      <c r="E147" s="34"/>
    </row>
    <row r="148" spans="2:5" ht="12.75" x14ac:dyDescent="0.2">
      <c r="B148" s="49"/>
      <c r="C148" s="49"/>
      <c r="D148" s="34"/>
      <c r="E148" s="34"/>
    </row>
    <row r="149" spans="2:5" ht="12.75" x14ac:dyDescent="0.2">
      <c r="B149" s="49"/>
      <c r="C149" s="49"/>
      <c r="D149" s="34"/>
      <c r="E149" s="34"/>
    </row>
    <row r="150" spans="2:5" ht="12.75" x14ac:dyDescent="0.2">
      <c r="B150" s="49"/>
      <c r="C150" s="49"/>
      <c r="D150" s="34"/>
      <c r="E150" s="34"/>
    </row>
    <row r="151" spans="2:5" ht="12.75" x14ac:dyDescent="0.2">
      <c r="B151" s="49"/>
      <c r="C151" s="49"/>
      <c r="D151" s="34"/>
      <c r="E151" s="34"/>
    </row>
    <row r="152" spans="2:5" ht="12.75" x14ac:dyDescent="0.2">
      <c r="B152" s="49"/>
      <c r="C152" s="49"/>
      <c r="D152" s="34"/>
      <c r="E152" s="34"/>
    </row>
    <row r="153" spans="2:5" ht="12.75" x14ac:dyDescent="0.2">
      <c r="B153" s="49"/>
      <c r="C153" s="49"/>
      <c r="D153" s="34"/>
      <c r="E153" s="34"/>
    </row>
    <row r="154" spans="2:5" ht="12.75" x14ac:dyDescent="0.2">
      <c r="B154" s="49"/>
      <c r="C154" s="49"/>
      <c r="D154" s="34"/>
      <c r="E154" s="34"/>
    </row>
    <row r="155" spans="2:5" ht="12.75" x14ac:dyDescent="0.2">
      <c r="B155" s="49"/>
      <c r="C155" s="49"/>
      <c r="D155" s="34"/>
      <c r="E155" s="34"/>
    </row>
    <row r="156" spans="2:5" ht="12.75" x14ac:dyDescent="0.2">
      <c r="B156" s="49"/>
      <c r="C156" s="49"/>
      <c r="D156" s="34"/>
      <c r="E156" s="34"/>
    </row>
    <row r="157" spans="2:5" ht="12.75" x14ac:dyDescent="0.2">
      <c r="B157" s="49"/>
      <c r="C157" s="49"/>
      <c r="D157" s="34"/>
      <c r="E157" s="34"/>
    </row>
    <row r="158" spans="2:5" ht="12.75" x14ac:dyDescent="0.2">
      <c r="B158" s="49"/>
      <c r="C158" s="49"/>
      <c r="D158" s="34"/>
      <c r="E158" s="34"/>
    </row>
    <row r="159" spans="2:5" ht="12.75" x14ac:dyDescent="0.2">
      <c r="B159" s="49"/>
      <c r="C159" s="49"/>
      <c r="D159" s="34"/>
      <c r="E159" s="34"/>
    </row>
    <row r="160" spans="2:5" ht="12.75" x14ac:dyDescent="0.2">
      <c r="B160" s="49"/>
      <c r="C160" s="49"/>
      <c r="D160" s="34"/>
      <c r="E160" s="34"/>
    </row>
    <row r="161" spans="2:5" ht="12.75" x14ac:dyDescent="0.2">
      <c r="B161" s="49"/>
      <c r="C161" s="49"/>
      <c r="D161" s="34"/>
      <c r="E161" s="34"/>
    </row>
    <row r="162" spans="2:5" ht="12.75" x14ac:dyDescent="0.2">
      <c r="B162" s="49"/>
      <c r="C162" s="49"/>
      <c r="D162" s="34"/>
      <c r="E162" s="34"/>
    </row>
    <row r="163" spans="2:5" ht="12.75" x14ac:dyDescent="0.2">
      <c r="B163" s="49"/>
      <c r="C163" s="49"/>
      <c r="D163" s="34"/>
      <c r="E163" s="34"/>
    </row>
    <row r="164" spans="2:5" ht="12.75" x14ac:dyDescent="0.2">
      <c r="B164" s="49"/>
      <c r="C164" s="49"/>
      <c r="D164" s="34"/>
      <c r="E164" s="34"/>
    </row>
    <row r="165" spans="2:5" ht="12.75" x14ac:dyDescent="0.2">
      <c r="B165" s="49"/>
      <c r="C165" s="49"/>
      <c r="D165" s="34"/>
      <c r="E165" s="34"/>
    </row>
    <row r="166" spans="2:5" ht="12.75" x14ac:dyDescent="0.2">
      <c r="B166" s="49"/>
      <c r="C166" s="49"/>
      <c r="D166" s="34"/>
      <c r="E166" s="34"/>
    </row>
    <row r="167" spans="2:5" ht="12.75" x14ac:dyDescent="0.2">
      <c r="B167" s="49"/>
      <c r="C167" s="49"/>
      <c r="D167" s="34"/>
      <c r="E167" s="34"/>
    </row>
    <row r="168" spans="2:5" ht="12.75" x14ac:dyDescent="0.2">
      <c r="B168" s="49"/>
      <c r="C168" s="49"/>
      <c r="D168" s="34"/>
      <c r="E168" s="34"/>
    </row>
    <row r="169" spans="2:5" ht="12.75" x14ac:dyDescent="0.2">
      <c r="B169" s="49"/>
      <c r="C169" s="49"/>
      <c r="D169" s="34"/>
      <c r="E169" s="34"/>
    </row>
    <row r="170" spans="2:5" ht="12.75" x14ac:dyDescent="0.2">
      <c r="B170" s="49"/>
      <c r="C170" s="49"/>
      <c r="D170" s="34"/>
      <c r="E170" s="34"/>
    </row>
    <row r="171" spans="2:5" ht="12.75" x14ac:dyDescent="0.2">
      <c r="B171" s="49"/>
      <c r="C171" s="49"/>
      <c r="D171" s="34"/>
      <c r="E171" s="34"/>
    </row>
    <row r="172" spans="2:5" ht="12.75" x14ac:dyDescent="0.2">
      <c r="B172" s="49"/>
      <c r="C172" s="49"/>
      <c r="D172" s="34"/>
      <c r="E172" s="34"/>
    </row>
    <row r="173" spans="2:5" ht="12.75" x14ac:dyDescent="0.2">
      <c r="B173" s="49"/>
      <c r="C173" s="49"/>
      <c r="D173" s="34"/>
      <c r="E173" s="34"/>
    </row>
    <row r="174" spans="2:5" ht="12.75" x14ac:dyDescent="0.2">
      <c r="B174" s="49"/>
      <c r="C174" s="49"/>
      <c r="D174" s="34"/>
      <c r="E174" s="34"/>
    </row>
    <row r="175" spans="2:5" ht="12.75" x14ac:dyDescent="0.2">
      <c r="B175" s="49"/>
      <c r="C175" s="49"/>
      <c r="D175" s="34"/>
      <c r="E175" s="34"/>
    </row>
    <row r="176" spans="2:5" ht="12.75" x14ac:dyDescent="0.2">
      <c r="B176" s="49"/>
      <c r="C176" s="49"/>
      <c r="D176" s="34"/>
      <c r="E176" s="34"/>
    </row>
    <row r="177" spans="2:5" ht="12.75" x14ac:dyDescent="0.2">
      <c r="B177" s="49"/>
      <c r="C177" s="49"/>
      <c r="D177" s="34"/>
      <c r="E177" s="34"/>
    </row>
    <row r="178" spans="2:5" ht="12.75" x14ac:dyDescent="0.2">
      <c r="B178" s="49"/>
      <c r="C178" s="49"/>
      <c r="D178" s="34"/>
      <c r="E178" s="34"/>
    </row>
    <row r="179" spans="2:5" ht="12.75" x14ac:dyDescent="0.2">
      <c r="B179" s="49"/>
      <c r="C179" s="49"/>
      <c r="D179" s="34"/>
      <c r="E179" s="34"/>
    </row>
    <row r="180" spans="2:5" ht="12.75" x14ac:dyDescent="0.2">
      <c r="B180" s="49"/>
      <c r="C180" s="49"/>
      <c r="D180" s="34"/>
      <c r="E180" s="34"/>
    </row>
    <row r="181" spans="2:5" ht="12.75" x14ac:dyDescent="0.2">
      <c r="B181" s="49"/>
      <c r="C181" s="49"/>
      <c r="D181" s="34"/>
      <c r="E181" s="34"/>
    </row>
    <row r="182" spans="2:5" ht="12.75" x14ac:dyDescent="0.2">
      <c r="B182" s="49"/>
      <c r="C182" s="49"/>
      <c r="D182" s="34"/>
      <c r="E182" s="34"/>
    </row>
    <row r="183" spans="2:5" ht="12.75" x14ac:dyDescent="0.2">
      <c r="B183" s="49"/>
      <c r="C183" s="49"/>
      <c r="D183" s="34"/>
      <c r="E183" s="34"/>
    </row>
    <row r="184" spans="2:5" ht="12.75" x14ac:dyDescent="0.2">
      <c r="B184" s="49"/>
      <c r="C184" s="49"/>
      <c r="D184" s="34"/>
      <c r="E184" s="34"/>
    </row>
    <row r="185" spans="2:5" ht="12.75" x14ac:dyDescent="0.2">
      <c r="B185" s="49"/>
      <c r="C185" s="49"/>
      <c r="D185" s="34"/>
      <c r="E185" s="34"/>
    </row>
    <row r="186" spans="2:5" ht="12.75" x14ac:dyDescent="0.2">
      <c r="B186" s="49"/>
      <c r="C186" s="49"/>
      <c r="D186" s="34"/>
      <c r="E186" s="34"/>
    </row>
    <row r="187" spans="2:5" ht="12.75" x14ac:dyDescent="0.2">
      <c r="B187" s="49"/>
      <c r="C187" s="49"/>
      <c r="D187" s="34"/>
      <c r="E187" s="34"/>
    </row>
    <row r="188" spans="2:5" ht="12.75" x14ac:dyDescent="0.2">
      <c r="B188" s="49"/>
      <c r="C188" s="49"/>
      <c r="D188" s="34"/>
      <c r="E188" s="34"/>
    </row>
    <row r="189" spans="2:5" ht="12.75" x14ac:dyDescent="0.2">
      <c r="B189" s="49"/>
      <c r="C189" s="49"/>
      <c r="D189" s="34"/>
      <c r="E189" s="34"/>
    </row>
    <row r="190" spans="2:5" ht="12.75" x14ac:dyDescent="0.2">
      <c r="B190" s="49"/>
      <c r="C190" s="49"/>
      <c r="D190" s="34"/>
      <c r="E190" s="34"/>
    </row>
    <row r="191" spans="2:5" ht="12.75" x14ac:dyDescent="0.2">
      <c r="B191" s="49"/>
      <c r="C191" s="49"/>
      <c r="D191" s="34"/>
      <c r="E191" s="34"/>
    </row>
    <row r="192" spans="2:5" ht="12.75" x14ac:dyDescent="0.2">
      <c r="B192" s="49"/>
      <c r="C192" s="49"/>
      <c r="D192" s="34"/>
      <c r="E192" s="34"/>
    </row>
    <row r="193" spans="2:5" ht="12.75" x14ac:dyDescent="0.2">
      <c r="B193" s="49"/>
      <c r="C193" s="49"/>
      <c r="D193" s="34"/>
      <c r="E193" s="34"/>
    </row>
    <row r="194" spans="2:5" ht="12.75" x14ac:dyDescent="0.2">
      <c r="B194" s="49"/>
      <c r="C194" s="49"/>
      <c r="D194" s="34"/>
      <c r="E194" s="34"/>
    </row>
    <row r="195" spans="2:5" ht="12.75" x14ac:dyDescent="0.2">
      <c r="B195" s="49"/>
      <c r="C195" s="49"/>
      <c r="D195" s="34"/>
      <c r="E195" s="34"/>
    </row>
    <row r="196" spans="2:5" ht="12.75" x14ac:dyDescent="0.2">
      <c r="B196" s="49"/>
      <c r="C196" s="49"/>
      <c r="D196" s="34"/>
      <c r="E196" s="3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65CC4-DD7F-4E4B-8E72-8AB46C378A35}">
  <dimension ref="A1:K110"/>
  <sheetViews>
    <sheetView topLeftCell="A71" workbookViewId="0">
      <selection activeCell="K79" sqref="K79"/>
    </sheetView>
    <sheetView workbookViewId="1">
      <selection activeCell="H13" sqref="H13"/>
    </sheetView>
  </sheetViews>
  <sheetFormatPr defaultRowHeight="12.75" x14ac:dyDescent="0.2"/>
  <cols>
    <col min="1" max="1" width="2.7109375" customWidth="1"/>
    <col min="2" max="2" width="7.7109375" style="1" customWidth="1"/>
    <col min="3" max="10" width="7.7109375" customWidth="1"/>
  </cols>
  <sheetData>
    <row r="1" spans="1:11" ht="12.75" customHeight="1" x14ac:dyDescent="0.2">
      <c r="A1" s="16"/>
      <c r="B1" s="21"/>
      <c r="C1" s="2"/>
      <c r="D1" s="2"/>
      <c r="E1" s="2"/>
      <c r="F1" s="2"/>
      <c r="G1" s="2"/>
      <c r="H1" s="2"/>
      <c r="I1" s="2"/>
      <c r="J1" s="2"/>
      <c r="K1" s="3"/>
    </row>
    <row r="2" spans="1:11" ht="12.75" customHeight="1" x14ac:dyDescent="0.2">
      <c r="A2" s="17"/>
      <c r="B2" s="20"/>
      <c r="C2" s="4"/>
      <c r="D2" s="20"/>
      <c r="E2" s="20"/>
      <c r="F2" s="7" t="s">
        <v>125</v>
      </c>
      <c r="G2" s="20"/>
      <c r="H2" s="20"/>
      <c r="I2" s="20"/>
      <c r="J2" s="20"/>
      <c r="K2" s="22"/>
    </row>
    <row r="3" spans="1:11" ht="12.75" customHeight="1" thickBot="1" x14ac:dyDescent="0.25">
      <c r="A3" s="18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12.75" customHeight="1" x14ac:dyDescent="0.2">
      <c r="A4" s="17"/>
      <c r="B4" s="6"/>
      <c r="C4" s="6"/>
      <c r="D4" s="6"/>
      <c r="E4" s="6"/>
      <c r="F4" s="6"/>
      <c r="G4" s="6"/>
      <c r="H4" s="6"/>
      <c r="I4" s="6"/>
      <c r="J4" s="6"/>
      <c r="K4" s="13"/>
    </row>
    <row r="5" spans="1:11" x14ac:dyDescent="0.2">
      <c r="A5" s="17"/>
      <c r="B5" s="19" t="s">
        <v>95</v>
      </c>
      <c r="C5" s="6"/>
      <c r="D5" s="6"/>
      <c r="E5" s="6"/>
      <c r="F5" s="6"/>
      <c r="G5" s="6"/>
      <c r="H5" s="6"/>
      <c r="I5" s="6"/>
      <c r="J5" s="6" t="s">
        <v>96</v>
      </c>
      <c r="K5" s="13"/>
    </row>
    <row r="6" spans="1:11" x14ac:dyDescent="0.2">
      <c r="A6" s="17"/>
      <c r="B6" s="6" t="s">
        <v>97</v>
      </c>
      <c r="C6" s="6"/>
      <c r="D6" s="6"/>
      <c r="E6" s="6"/>
      <c r="F6" s="6"/>
      <c r="G6" s="6"/>
      <c r="H6" s="6"/>
      <c r="I6" s="6"/>
      <c r="J6" s="6" t="s">
        <v>98</v>
      </c>
      <c r="K6" s="13"/>
    </row>
    <row r="7" spans="1:11" x14ac:dyDescent="0.2">
      <c r="A7" s="17"/>
      <c r="B7" s="20" t="s">
        <v>99</v>
      </c>
      <c r="C7" s="6"/>
      <c r="D7" s="6"/>
      <c r="E7" s="6"/>
      <c r="F7" s="6"/>
      <c r="G7" s="6"/>
      <c r="H7" s="6"/>
      <c r="I7" s="6"/>
      <c r="J7" s="6" t="s">
        <v>100</v>
      </c>
      <c r="K7" s="13"/>
    </row>
    <row r="8" spans="1:11" x14ac:dyDescent="0.2">
      <c r="A8" s="17"/>
      <c r="B8" s="6"/>
      <c r="C8" s="6"/>
      <c r="D8" s="6"/>
      <c r="E8" s="6"/>
      <c r="F8" s="6"/>
      <c r="G8" s="6"/>
      <c r="H8" s="6"/>
      <c r="I8" s="6"/>
      <c r="J8" s="6"/>
      <c r="K8" s="13"/>
    </row>
    <row r="9" spans="1:11" x14ac:dyDescent="0.2">
      <c r="A9" s="17"/>
      <c r="B9" s="6"/>
      <c r="C9" s="6"/>
      <c r="D9" s="6"/>
      <c r="E9" s="6"/>
      <c r="F9" s="6"/>
      <c r="G9" s="6"/>
      <c r="H9" s="6"/>
      <c r="I9" s="6"/>
      <c r="J9" s="6"/>
      <c r="K9" s="13"/>
    </row>
    <row r="10" spans="1:11" x14ac:dyDescent="0.2">
      <c r="A10" s="17"/>
      <c r="B10" s="6"/>
      <c r="C10" s="6"/>
      <c r="D10" s="6"/>
      <c r="E10" s="6" t="s">
        <v>126</v>
      </c>
      <c r="F10" s="6"/>
      <c r="G10" s="6"/>
      <c r="H10" s="6"/>
      <c r="I10" s="6"/>
      <c r="J10" s="6"/>
      <c r="K10" s="13"/>
    </row>
    <row r="11" spans="1:11" x14ac:dyDescent="0.2">
      <c r="A11" s="17"/>
      <c r="B11" s="6"/>
      <c r="C11" s="6"/>
      <c r="D11" s="6"/>
      <c r="E11" s="6" t="s">
        <v>102</v>
      </c>
      <c r="F11" s="6"/>
      <c r="G11" s="6"/>
      <c r="H11" s="6"/>
      <c r="I11" s="6"/>
      <c r="J11" s="6"/>
      <c r="K11" s="13"/>
    </row>
    <row r="12" spans="1:11" x14ac:dyDescent="0.2">
      <c r="A12" s="17"/>
      <c r="B12" s="6"/>
      <c r="C12" s="6"/>
      <c r="D12" s="6"/>
      <c r="E12" s="6"/>
      <c r="F12" s="6"/>
      <c r="G12" s="6"/>
      <c r="H12" s="6"/>
      <c r="I12" s="6"/>
      <c r="J12" s="6"/>
      <c r="K12" s="13"/>
    </row>
    <row r="13" spans="1:11" x14ac:dyDescent="0.2">
      <c r="A13" s="17"/>
      <c r="B13" s="7" t="s">
        <v>103</v>
      </c>
      <c r="C13" s="7">
        <v>300</v>
      </c>
      <c r="D13" s="7">
        <v>500</v>
      </c>
      <c r="E13" s="7">
        <v>750</v>
      </c>
      <c r="F13" s="7">
        <v>1000</v>
      </c>
      <c r="G13" s="7">
        <v>1500</v>
      </c>
      <c r="H13" s="7">
        <v>2000</v>
      </c>
      <c r="I13" s="7">
        <v>2500</v>
      </c>
      <c r="J13" s="6"/>
      <c r="K13" s="8"/>
    </row>
    <row r="14" spans="1:11" x14ac:dyDescent="0.2">
      <c r="A14" s="17"/>
      <c r="B14" s="6" t="s">
        <v>104</v>
      </c>
      <c r="C14" s="6">
        <v>548</v>
      </c>
      <c r="D14" s="6">
        <v>805</v>
      </c>
      <c r="E14" s="6">
        <v>1091</v>
      </c>
      <c r="F14" s="6">
        <v>1345</v>
      </c>
      <c r="G14" s="6">
        <v>1800</v>
      </c>
      <c r="H14" s="6">
        <v>2227</v>
      </c>
      <c r="I14" s="6">
        <v>2655</v>
      </c>
      <c r="J14" s="6"/>
      <c r="K14" s="13"/>
    </row>
    <row r="15" spans="1:11" x14ac:dyDescent="0.2">
      <c r="A15" s="17"/>
      <c r="B15" s="6" t="s">
        <v>105</v>
      </c>
      <c r="C15" s="6">
        <v>2346</v>
      </c>
      <c r="D15" s="6">
        <v>3554</v>
      </c>
      <c r="E15" s="6">
        <v>5041</v>
      </c>
      <c r="F15" s="6">
        <v>6324</v>
      </c>
      <c r="G15" s="6">
        <v>9049</v>
      </c>
      <c r="H15" s="6">
        <v>13145</v>
      </c>
      <c r="I15" s="6">
        <v>16685</v>
      </c>
      <c r="J15" s="6"/>
      <c r="K15" s="13"/>
    </row>
    <row r="16" spans="1:11" x14ac:dyDescent="0.2">
      <c r="A16" s="17"/>
      <c r="B16" s="6" t="s">
        <v>106</v>
      </c>
      <c r="C16" s="6">
        <v>2.95</v>
      </c>
      <c r="D16" s="6">
        <v>3.4</v>
      </c>
      <c r="E16" s="6">
        <v>5.32</v>
      </c>
      <c r="F16" s="6">
        <v>5.32</v>
      </c>
      <c r="G16" s="6">
        <v>5.32</v>
      </c>
      <c r="H16" s="6">
        <v>5.32</v>
      </c>
      <c r="I16" s="6">
        <v>5.32</v>
      </c>
      <c r="J16" s="6"/>
      <c r="K16" s="13"/>
    </row>
    <row r="17" spans="1:11" x14ac:dyDescent="0.2">
      <c r="A17" s="17"/>
      <c r="B17" s="6"/>
      <c r="C17" s="6"/>
      <c r="D17" s="6"/>
      <c r="E17" s="6"/>
      <c r="F17" s="6"/>
      <c r="G17" s="6"/>
      <c r="H17" s="6"/>
      <c r="I17" s="6"/>
      <c r="J17" s="6"/>
      <c r="K17" s="13"/>
    </row>
    <row r="18" spans="1:11" x14ac:dyDescent="0.2">
      <c r="A18" s="17"/>
      <c r="B18" s="6"/>
      <c r="C18" s="6"/>
      <c r="D18" s="6"/>
      <c r="E18" s="6"/>
      <c r="F18" s="6"/>
      <c r="G18" s="6"/>
      <c r="H18" s="6"/>
      <c r="I18" s="6"/>
      <c r="J18" s="6"/>
      <c r="K18" s="13"/>
    </row>
    <row r="19" spans="1:11" x14ac:dyDescent="0.2">
      <c r="A19" s="17"/>
      <c r="B19" s="6"/>
      <c r="C19" s="6"/>
      <c r="D19" s="6"/>
      <c r="E19" s="6" t="s">
        <v>126</v>
      </c>
      <c r="F19" s="6"/>
      <c r="G19" s="6"/>
      <c r="H19" s="6"/>
      <c r="I19" s="6"/>
      <c r="J19" s="6"/>
      <c r="K19" s="13"/>
    </row>
    <row r="20" spans="1:11" x14ac:dyDescent="0.2">
      <c r="A20" s="17"/>
      <c r="B20" s="6"/>
      <c r="C20" s="6"/>
      <c r="D20" s="6"/>
      <c r="E20" s="6" t="s">
        <v>107</v>
      </c>
      <c r="F20" s="6"/>
      <c r="G20" s="6"/>
      <c r="H20" s="6"/>
      <c r="I20" s="6"/>
      <c r="J20" s="6"/>
      <c r="K20" s="13"/>
    </row>
    <row r="21" spans="1:11" x14ac:dyDescent="0.2">
      <c r="A21" s="17"/>
      <c r="B21" s="6"/>
      <c r="C21" s="6"/>
      <c r="D21" s="6"/>
      <c r="E21" s="6"/>
      <c r="F21" s="6"/>
      <c r="G21" s="6"/>
      <c r="H21" s="6"/>
      <c r="I21" s="6"/>
      <c r="J21" s="6"/>
      <c r="K21" s="13"/>
    </row>
    <row r="22" spans="1:11" x14ac:dyDescent="0.2">
      <c r="A22" s="17"/>
      <c r="B22" s="7" t="s">
        <v>103</v>
      </c>
      <c r="C22" s="7">
        <v>300</v>
      </c>
      <c r="D22" s="7">
        <v>500</v>
      </c>
      <c r="E22" s="7">
        <v>750</v>
      </c>
      <c r="F22" s="7">
        <v>1000</v>
      </c>
      <c r="G22" s="7">
        <v>1500</v>
      </c>
      <c r="H22" s="7"/>
      <c r="I22" s="7"/>
      <c r="J22" s="6"/>
      <c r="K22" s="13"/>
    </row>
    <row r="23" spans="1:11" x14ac:dyDescent="0.2">
      <c r="A23" s="17"/>
      <c r="B23" s="6" t="s">
        <v>104</v>
      </c>
      <c r="C23" s="6">
        <v>527</v>
      </c>
      <c r="D23" s="6">
        <v>791</v>
      </c>
      <c r="E23" s="6">
        <v>1045</v>
      </c>
      <c r="F23" s="6">
        <v>1391</v>
      </c>
      <c r="G23" s="6">
        <v>1773</v>
      </c>
      <c r="H23" s="6"/>
      <c r="I23" s="6"/>
      <c r="J23" s="6"/>
      <c r="K23" s="13"/>
    </row>
    <row r="24" spans="1:11" x14ac:dyDescent="0.2">
      <c r="A24" s="17"/>
      <c r="B24" s="6" t="s">
        <v>105</v>
      </c>
      <c r="C24" s="6">
        <v>2803</v>
      </c>
      <c r="D24" s="6">
        <v>4402</v>
      </c>
      <c r="E24" s="6">
        <v>6455</v>
      </c>
      <c r="F24" s="6">
        <v>8137</v>
      </c>
      <c r="G24" s="6">
        <v>12596</v>
      </c>
      <c r="H24" s="6"/>
      <c r="I24" s="6"/>
      <c r="J24" s="6"/>
      <c r="K24" s="13"/>
    </row>
    <row r="25" spans="1:11" x14ac:dyDescent="0.2">
      <c r="A25" s="17"/>
      <c r="B25" s="6" t="s">
        <v>106</v>
      </c>
      <c r="C25" s="6">
        <v>2.95</v>
      </c>
      <c r="D25" s="6">
        <v>3.4</v>
      </c>
      <c r="E25" s="6">
        <v>5.32</v>
      </c>
      <c r="F25" s="6">
        <v>5.32</v>
      </c>
      <c r="G25" s="6">
        <v>5.32</v>
      </c>
      <c r="H25" s="6"/>
      <c r="I25" s="6"/>
      <c r="J25" s="6"/>
      <c r="K25" s="13"/>
    </row>
    <row r="26" spans="1:11" x14ac:dyDescent="0.2">
      <c r="A26" s="17"/>
      <c r="B26" s="6"/>
      <c r="C26" s="6"/>
      <c r="D26" s="6"/>
      <c r="E26" s="6"/>
      <c r="F26" s="6"/>
      <c r="G26" s="6"/>
      <c r="H26" s="6"/>
      <c r="I26" s="6"/>
      <c r="J26" s="6"/>
      <c r="K26" s="13"/>
    </row>
    <row r="27" spans="1:11" x14ac:dyDescent="0.2">
      <c r="A27" s="17"/>
      <c r="B27" s="6"/>
      <c r="C27" s="6"/>
      <c r="D27" s="6"/>
      <c r="E27" s="6"/>
      <c r="F27" s="6"/>
      <c r="G27" s="6"/>
      <c r="H27" s="6"/>
      <c r="I27" s="6"/>
      <c r="J27" s="6"/>
      <c r="K27" s="13"/>
    </row>
    <row r="28" spans="1:11" x14ac:dyDescent="0.2">
      <c r="A28" s="17"/>
      <c r="B28" s="6"/>
      <c r="C28" s="6"/>
      <c r="D28" s="6"/>
      <c r="E28" s="6" t="s">
        <v>126</v>
      </c>
      <c r="F28" s="6"/>
      <c r="G28" s="6"/>
      <c r="H28" s="6"/>
      <c r="I28" s="6"/>
      <c r="J28" s="6"/>
      <c r="K28" s="13"/>
    </row>
    <row r="29" spans="1:11" x14ac:dyDescent="0.2">
      <c r="A29" s="17"/>
      <c r="B29" s="6"/>
      <c r="C29" s="6"/>
      <c r="D29" s="6"/>
      <c r="E29" s="6" t="s">
        <v>108</v>
      </c>
      <c r="F29" s="6"/>
      <c r="G29" s="6"/>
      <c r="H29" s="6"/>
      <c r="I29" s="6"/>
      <c r="J29" s="6"/>
      <c r="K29" s="13"/>
    </row>
    <row r="30" spans="1:11" x14ac:dyDescent="0.2">
      <c r="A30" s="17"/>
      <c r="B30" s="6"/>
      <c r="C30" s="6"/>
      <c r="D30" s="6"/>
      <c r="E30" s="6"/>
      <c r="F30" s="6"/>
      <c r="G30" s="6"/>
      <c r="H30" s="6"/>
      <c r="I30" s="6"/>
      <c r="J30" s="6"/>
      <c r="K30" s="13"/>
    </row>
    <row r="31" spans="1:11" x14ac:dyDescent="0.2">
      <c r="A31" s="17"/>
      <c r="B31" s="7" t="s">
        <v>103</v>
      </c>
      <c r="C31" s="7">
        <v>300</v>
      </c>
      <c r="D31" s="7">
        <v>500</v>
      </c>
      <c r="E31" s="7">
        <v>750</v>
      </c>
      <c r="F31" s="7">
        <v>1000</v>
      </c>
      <c r="G31" s="7">
        <v>1500</v>
      </c>
      <c r="H31" s="7">
        <v>2000</v>
      </c>
      <c r="I31" s="7">
        <v>2500</v>
      </c>
      <c r="J31" s="7"/>
      <c r="K31" s="8"/>
    </row>
    <row r="32" spans="1:11" x14ac:dyDescent="0.2">
      <c r="A32" s="17"/>
      <c r="B32" s="6" t="s">
        <v>104</v>
      </c>
      <c r="C32" s="6">
        <v>582</v>
      </c>
      <c r="D32" s="6">
        <v>818</v>
      </c>
      <c r="E32" s="6">
        <v>1091</v>
      </c>
      <c r="F32" s="6">
        <v>1345</v>
      </c>
      <c r="G32" s="6">
        <v>1727</v>
      </c>
      <c r="H32" s="6">
        <v>2336</v>
      </c>
      <c r="I32" s="6">
        <v>2700</v>
      </c>
      <c r="J32" s="6"/>
      <c r="K32" s="13"/>
    </row>
    <row r="33" spans="1:11" x14ac:dyDescent="0.2">
      <c r="A33" s="17"/>
      <c r="B33" s="6" t="s">
        <v>105</v>
      </c>
      <c r="C33" s="6">
        <v>2145</v>
      </c>
      <c r="D33" s="6">
        <v>3304</v>
      </c>
      <c r="E33" s="6">
        <v>4711</v>
      </c>
      <c r="F33" s="6">
        <v>6076</v>
      </c>
      <c r="G33" s="6">
        <v>8360</v>
      </c>
      <c r="H33" s="6">
        <v>11216</v>
      </c>
      <c r="I33" s="6">
        <v>13562</v>
      </c>
      <c r="J33" s="6"/>
      <c r="K33" s="13"/>
    </row>
    <row r="34" spans="1:11" x14ac:dyDescent="0.2">
      <c r="A34" s="17"/>
      <c r="B34" s="6" t="s">
        <v>106</v>
      </c>
      <c r="C34" s="6">
        <v>3.3</v>
      </c>
      <c r="D34" s="6">
        <v>3.35</v>
      </c>
      <c r="E34" s="6">
        <v>5.32</v>
      </c>
      <c r="F34" s="6">
        <v>5.32</v>
      </c>
      <c r="G34" s="6">
        <v>5.32</v>
      </c>
      <c r="H34" s="6">
        <v>5.32</v>
      </c>
      <c r="I34" s="6">
        <v>5.32</v>
      </c>
      <c r="J34" s="6"/>
      <c r="K34" s="13"/>
    </row>
    <row r="35" spans="1:11" x14ac:dyDescent="0.2">
      <c r="A35" s="17"/>
      <c r="B35" s="6"/>
      <c r="C35" s="6"/>
      <c r="D35" s="6"/>
      <c r="E35" s="6"/>
      <c r="F35" s="6"/>
      <c r="G35" s="6"/>
      <c r="H35" s="6"/>
      <c r="I35" s="6"/>
      <c r="J35" s="6"/>
      <c r="K35" s="13"/>
    </row>
    <row r="36" spans="1:11" x14ac:dyDescent="0.2">
      <c r="A36" s="17"/>
      <c r="B36" s="6"/>
      <c r="C36" s="6"/>
      <c r="D36" s="6"/>
      <c r="E36" s="6"/>
      <c r="F36" s="6"/>
      <c r="G36" s="6"/>
      <c r="H36" s="6"/>
      <c r="I36" s="6"/>
      <c r="J36" s="6"/>
      <c r="K36" s="13"/>
    </row>
    <row r="37" spans="1:11" x14ac:dyDescent="0.2">
      <c r="A37" s="17"/>
      <c r="B37" s="6"/>
      <c r="C37" s="6"/>
      <c r="D37" s="6"/>
      <c r="E37" s="6" t="s">
        <v>126</v>
      </c>
      <c r="F37" s="6"/>
      <c r="G37" s="6"/>
      <c r="H37" s="6"/>
      <c r="I37" s="6"/>
      <c r="J37" s="6"/>
      <c r="K37" s="13"/>
    </row>
    <row r="38" spans="1:11" x14ac:dyDescent="0.2">
      <c r="A38" s="17"/>
      <c r="B38" s="6"/>
      <c r="C38" s="6"/>
      <c r="D38" s="6"/>
      <c r="E38" s="6" t="s">
        <v>109</v>
      </c>
      <c r="F38" s="6"/>
      <c r="G38" s="6"/>
      <c r="H38" s="6"/>
      <c r="I38" s="6"/>
      <c r="J38" s="6"/>
      <c r="K38" s="13"/>
    </row>
    <row r="39" spans="1:11" x14ac:dyDescent="0.2">
      <c r="A39" s="17"/>
      <c r="B39" s="6"/>
      <c r="C39" s="6"/>
      <c r="D39" s="6"/>
      <c r="E39" s="6"/>
      <c r="F39" s="6"/>
      <c r="G39" s="6"/>
      <c r="H39" s="6"/>
      <c r="I39" s="6"/>
      <c r="J39" s="6"/>
      <c r="K39" s="13"/>
    </row>
    <row r="40" spans="1:11" x14ac:dyDescent="0.2">
      <c r="A40" s="17"/>
      <c r="B40" s="7" t="s">
        <v>103</v>
      </c>
      <c r="C40" s="7">
        <v>300</v>
      </c>
      <c r="D40" s="7">
        <v>500</v>
      </c>
      <c r="E40" s="7">
        <v>750</v>
      </c>
      <c r="F40" s="7">
        <v>1000</v>
      </c>
      <c r="G40" s="7">
        <v>1500</v>
      </c>
      <c r="H40" s="7"/>
      <c r="I40" s="7"/>
      <c r="J40" s="6"/>
      <c r="K40" s="13"/>
    </row>
    <row r="41" spans="1:11" x14ac:dyDescent="0.2">
      <c r="A41" s="17"/>
      <c r="B41" s="6" t="s">
        <v>104</v>
      </c>
      <c r="C41" s="6">
        <v>591</v>
      </c>
      <c r="D41" s="6">
        <v>807</v>
      </c>
      <c r="E41" s="6">
        <v>1064</v>
      </c>
      <c r="F41" s="6">
        <v>1382</v>
      </c>
      <c r="G41" s="6">
        <v>1809</v>
      </c>
      <c r="H41" s="6"/>
      <c r="I41" s="6"/>
      <c r="J41" s="6"/>
      <c r="K41" s="13"/>
    </row>
    <row r="42" spans="1:11" x14ac:dyDescent="0.2">
      <c r="A42" s="17"/>
      <c r="B42" s="6" t="s">
        <v>105</v>
      </c>
      <c r="C42" s="6">
        <v>2532</v>
      </c>
      <c r="D42" s="6">
        <v>4087</v>
      </c>
      <c r="E42" s="6">
        <v>6050</v>
      </c>
      <c r="F42" s="6">
        <v>7222</v>
      </c>
      <c r="G42" s="6">
        <v>11497</v>
      </c>
      <c r="H42" s="6"/>
      <c r="I42" s="6"/>
      <c r="J42" s="6"/>
      <c r="K42" s="13"/>
    </row>
    <row r="43" spans="1:11" x14ac:dyDescent="0.2">
      <c r="A43" s="17"/>
      <c r="B43" s="6" t="s">
        <v>106</v>
      </c>
      <c r="C43" s="6">
        <v>3.3</v>
      </c>
      <c r="D43" s="6">
        <v>3.35</v>
      </c>
      <c r="E43" s="6">
        <v>5.32</v>
      </c>
      <c r="F43" s="6">
        <v>5.32</v>
      </c>
      <c r="G43" s="6">
        <v>5.32</v>
      </c>
      <c r="H43" s="6"/>
      <c r="I43" s="6"/>
      <c r="J43" s="6"/>
      <c r="K43" s="13"/>
    </row>
    <row r="44" spans="1:11" x14ac:dyDescent="0.2">
      <c r="A44" s="17"/>
      <c r="B44" s="6"/>
      <c r="C44" s="6"/>
      <c r="D44" s="6"/>
      <c r="E44" s="6"/>
      <c r="F44" s="6"/>
      <c r="G44" s="6"/>
      <c r="H44" s="6"/>
      <c r="I44" s="6"/>
      <c r="J44" s="6"/>
      <c r="K44" s="13"/>
    </row>
    <row r="45" spans="1:11" x14ac:dyDescent="0.2">
      <c r="A45" s="17"/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x14ac:dyDescent="0.2">
      <c r="A46" s="17"/>
      <c r="B46" s="6"/>
      <c r="C46" s="6"/>
      <c r="D46" s="6"/>
      <c r="E46" s="6" t="s">
        <v>126</v>
      </c>
      <c r="F46" s="6"/>
      <c r="G46" s="6"/>
      <c r="H46" s="6"/>
      <c r="I46" s="6"/>
      <c r="J46" s="6"/>
      <c r="K46" s="13"/>
    </row>
    <row r="47" spans="1:11" x14ac:dyDescent="0.2">
      <c r="A47" s="17"/>
      <c r="B47" s="6"/>
      <c r="C47" s="6"/>
      <c r="D47" s="6"/>
      <c r="E47" s="6" t="s">
        <v>110</v>
      </c>
      <c r="F47" s="6"/>
      <c r="G47" s="6"/>
      <c r="H47" s="6"/>
      <c r="I47" s="6"/>
      <c r="J47" s="6"/>
      <c r="K47" s="13"/>
    </row>
    <row r="48" spans="1:11" x14ac:dyDescent="0.2">
      <c r="A48" s="17"/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x14ac:dyDescent="0.2">
      <c r="A49" s="17"/>
      <c r="B49" s="7" t="s">
        <v>103</v>
      </c>
      <c r="C49" s="7">
        <v>300</v>
      </c>
      <c r="D49" s="7">
        <v>500</v>
      </c>
      <c r="E49" s="7">
        <v>750</v>
      </c>
      <c r="F49" s="7">
        <v>1000</v>
      </c>
      <c r="G49" s="7">
        <v>1500</v>
      </c>
      <c r="H49" s="7">
        <v>2000</v>
      </c>
      <c r="I49" s="7">
        <v>2500</v>
      </c>
      <c r="J49" s="7"/>
      <c r="K49" s="8"/>
    </row>
    <row r="50" spans="1:11" x14ac:dyDescent="0.2">
      <c r="A50" s="17"/>
      <c r="B50" s="6" t="s">
        <v>104</v>
      </c>
      <c r="C50" s="6">
        <v>618</v>
      </c>
      <c r="D50" s="6">
        <v>845</v>
      </c>
      <c r="E50" s="6">
        <v>1164</v>
      </c>
      <c r="F50" s="6">
        <v>1409</v>
      </c>
      <c r="G50" s="6">
        <v>1964</v>
      </c>
      <c r="H50" s="6">
        <v>2427</v>
      </c>
      <c r="I50" s="6">
        <v>2891</v>
      </c>
      <c r="J50" s="6"/>
      <c r="K50" s="13"/>
    </row>
    <row r="51" spans="1:11" x14ac:dyDescent="0.2">
      <c r="A51" s="17"/>
      <c r="B51" s="6" t="s">
        <v>105</v>
      </c>
      <c r="C51" s="6">
        <v>2231</v>
      </c>
      <c r="D51" s="6">
        <v>3305</v>
      </c>
      <c r="E51" s="6">
        <v>4478</v>
      </c>
      <c r="F51" s="6">
        <v>5789</v>
      </c>
      <c r="G51" s="6">
        <v>8272</v>
      </c>
      <c r="H51" s="6">
        <v>10572</v>
      </c>
      <c r="I51" s="6">
        <v>14396</v>
      </c>
      <c r="J51" s="6"/>
      <c r="K51" s="13"/>
    </row>
    <row r="52" spans="1:11" x14ac:dyDescent="0.2">
      <c r="A52" s="17"/>
      <c r="B52" s="6" t="s">
        <v>106</v>
      </c>
      <c r="C52" s="6">
        <v>3.35</v>
      </c>
      <c r="D52" s="6">
        <v>3.35</v>
      </c>
      <c r="E52" s="6">
        <v>5.32</v>
      </c>
      <c r="F52" s="6">
        <v>5.32</v>
      </c>
      <c r="G52" s="6">
        <v>5.32</v>
      </c>
      <c r="H52" s="6">
        <v>5.32</v>
      </c>
      <c r="I52" s="6">
        <v>5.32</v>
      </c>
      <c r="J52" s="6"/>
      <c r="K52" s="13"/>
    </row>
    <row r="53" spans="1:11" ht="13.5" thickBot="1" x14ac:dyDescent="0.25">
      <c r="A53" s="18"/>
      <c r="B53" s="14"/>
      <c r="C53" s="14"/>
      <c r="D53" s="14"/>
      <c r="E53" s="14"/>
      <c r="F53" s="14"/>
      <c r="G53" s="14"/>
      <c r="H53" s="14"/>
      <c r="I53" s="14"/>
      <c r="J53" s="14"/>
      <c r="K53" s="10"/>
    </row>
    <row r="54" spans="1:11" ht="13.5" thickBot="1" x14ac:dyDescent="0.2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21"/>
      <c r="C55" s="21"/>
      <c r="D55" s="21"/>
      <c r="E55" s="21"/>
      <c r="F55" s="21"/>
      <c r="G55" s="21"/>
      <c r="H55" s="21"/>
      <c r="I55" s="21"/>
      <c r="J55" s="21"/>
      <c r="K55" s="23"/>
    </row>
    <row r="56" spans="1:11" ht="12.75" customHeight="1" x14ac:dyDescent="0.2">
      <c r="A56" s="17"/>
      <c r="B56" s="6"/>
      <c r="C56" s="6"/>
      <c r="D56" s="6"/>
      <c r="E56" s="6"/>
      <c r="F56" s="7" t="s">
        <v>127</v>
      </c>
      <c r="G56" s="6"/>
      <c r="H56" s="6"/>
      <c r="I56" s="6"/>
      <c r="J56" s="6"/>
      <c r="K56" s="13"/>
    </row>
    <row r="57" spans="1:11" ht="12.75" customHeight="1" thickBot="1" x14ac:dyDescent="0.25">
      <c r="A57" s="18"/>
      <c r="B57" s="14"/>
      <c r="C57" s="14"/>
      <c r="D57" s="14"/>
      <c r="E57" s="14"/>
      <c r="F57" s="14"/>
      <c r="G57" s="14"/>
      <c r="H57" s="14"/>
      <c r="I57" s="14"/>
      <c r="J57" s="14"/>
      <c r="K57" s="15"/>
    </row>
    <row r="58" spans="1:11" ht="12.75" customHeight="1" x14ac:dyDescent="0.2">
      <c r="A58" s="17"/>
      <c r="B58" s="6"/>
      <c r="C58" s="6"/>
      <c r="D58" s="6"/>
      <c r="E58" s="6"/>
      <c r="F58" s="6"/>
      <c r="G58" s="6"/>
      <c r="H58" s="6"/>
      <c r="I58" s="6"/>
      <c r="J58" s="6"/>
      <c r="K58" s="13"/>
    </row>
    <row r="59" spans="1:11" x14ac:dyDescent="0.2">
      <c r="A59" s="17"/>
      <c r="B59" s="6"/>
      <c r="C59" s="6"/>
      <c r="D59" s="6"/>
      <c r="E59" s="6"/>
      <c r="F59" s="6"/>
      <c r="G59" s="6"/>
      <c r="H59" s="6"/>
      <c r="I59" s="6"/>
      <c r="J59" s="6"/>
      <c r="K59" s="13"/>
    </row>
    <row r="60" spans="1:11" x14ac:dyDescent="0.2">
      <c r="A60" s="17"/>
      <c r="C60" s="1"/>
      <c r="D60" s="1"/>
      <c r="E60" s="1"/>
      <c r="F60" s="1"/>
      <c r="G60" s="1"/>
      <c r="H60" s="1"/>
      <c r="I60" s="1"/>
      <c r="J60" s="6"/>
      <c r="K60" s="13"/>
    </row>
    <row r="61" spans="1:11" x14ac:dyDescent="0.2">
      <c r="A61" s="17"/>
      <c r="C61" s="1"/>
      <c r="D61" s="1"/>
      <c r="E61" s="1"/>
      <c r="F61" s="1"/>
      <c r="G61" s="1"/>
      <c r="H61" s="1"/>
      <c r="I61" s="1"/>
      <c r="J61" s="6"/>
      <c r="K61" s="13"/>
    </row>
    <row r="62" spans="1:11" x14ac:dyDescent="0.2">
      <c r="A62" s="17"/>
      <c r="C62" s="1"/>
      <c r="D62" s="1"/>
      <c r="E62" s="1" t="s">
        <v>126</v>
      </c>
      <c r="F62" s="1"/>
      <c r="G62" s="1"/>
      <c r="H62" s="1"/>
      <c r="I62" s="1"/>
      <c r="J62" s="6"/>
      <c r="K62" s="13"/>
    </row>
    <row r="63" spans="1:11" x14ac:dyDescent="0.2">
      <c r="A63" s="17"/>
      <c r="C63" s="1"/>
      <c r="D63" s="1"/>
      <c r="E63" s="1" t="s">
        <v>112</v>
      </c>
      <c r="F63" s="1"/>
      <c r="G63" s="1"/>
      <c r="H63" s="1"/>
      <c r="I63" s="1"/>
      <c r="J63" s="6"/>
      <c r="K63" s="13"/>
    </row>
    <row r="64" spans="1:11" x14ac:dyDescent="0.2">
      <c r="A64" s="17"/>
      <c r="C64" s="1"/>
      <c r="D64" s="1"/>
      <c r="E64" s="1"/>
      <c r="F64" s="1"/>
      <c r="G64" s="1"/>
      <c r="H64" s="1"/>
      <c r="I64" s="1"/>
      <c r="J64" s="6"/>
      <c r="K64" s="13"/>
    </row>
    <row r="65" spans="1:11" x14ac:dyDescent="0.2">
      <c r="A65" s="17"/>
      <c r="B65" s="26" t="s">
        <v>103</v>
      </c>
      <c r="C65" s="26">
        <v>300</v>
      </c>
      <c r="D65" s="26">
        <v>500</v>
      </c>
      <c r="E65" s="26">
        <v>750</v>
      </c>
      <c r="F65" s="26">
        <v>1000</v>
      </c>
      <c r="G65" s="26">
        <v>1500</v>
      </c>
      <c r="H65" s="26"/>
      <c r="I65" s="26"/>
      <c r="J65" s="6"/>
      <c r="K65" s="13"/>
    </row>
    <row r="66" spans="1:11" x14ac:dyDescent="0.2">
      <c r="A66" s="17"/>
      <c r="B66" s="1" t="s">
        <v>104</v>
      </c>
      <c r="C66" s="1">
        <v>623</v>
      </c>
      <c r="D66" s="1">
        <v>836</v>
      </c>
      <c r="E66" s="1">
        <v>1173</v>
      </c>
      <c r="F66" s="1">
        <v>1409</v>
      </c>
      <c r="G66" s="1">
        <v>1955</v>
      </c>
      <c r="H66" s="1"/>
      <c r="I66" s="1"/>
      <c r="J66" s="6"/>
      <c r="K66" s="13"/>
    </row>
    <row r="67" spans="1:11" x14ac:dyDescent="0.2">
      <c r="A67" s="17"/>
      <c r="B67" s="1" t="s">
        <v>105</v>
      </c>
      <c r="C67" s="1">
        <v>2528</v>
      </c>
      <c r="D67" s="1">
        <v>4173</v>
      </c>
      <c r="E67" s="1">
        <v>5780</v>
      </c>
      <c r="F67" s="1">
        <v>7232</v>
      </c>
      <c r="G67" s="1">
        <v>12164</v>
      </c>
      <c r="H67" s="1"/>
      <c r="I67" s="1"/>
      <c r="J67" s="6"/>
      <c r="K67" s="13"/>
    </row>
    <row r="68" spans="1:11" x14ac:dyDescent="0.2">
      <c r="A68" s="17"/>
      <c r="B68" s="1" t="s">
        <v>106</v>
      </c>
      <c r="C68" s="1">
        <v>3.5</v>
      </c>
      <c r="D68" s="1">
        <v>3.5</v>
      </c>
      <c r="E68" s="1">
        <v>5.32</v>
      </c>
      <c r="F68" s="1">
        <v>5.32</v>
      </c>
      <c r="G68" s="1">
        <v>5.32</v>
      </c>
      <c r="H68" s="1"/>
      <c r="I68" s="1"/>
      <c r="J68" s="6"/>
      <c r="K68" s="13"/>
    </row>
    <row r="69" spans="1:11" x14ac:dyDescent="0.2">
      <c r="A69" s="17"/>
      <c r="C69" s="1"/>
      <c r="D69" s="1"/>
      <c r="E69" s="1"/>
      <c r="F69" s="1"/>
      <c r="G69" s="1"/>
      <c r="H69" s="1"/>
      <c r="I69" s="1"/>
      <c r="J69" s="6"/>
      <c r="K69" s="13"/>
    </row>
    <row r="70" spans="1:11" x14ac:dyDescent="0.2">
      <c r="A70" s="17"/>
      <c r="C70" s="1"/>
      <c r="D70" s="1"/>
      <c r="E70" s="1"/>
      <c r="F70" s="1"/>
      <c r="G70" s="1"/>
      <c r="H70" s="1"/>
      <c r="I70" s="1"/>
      <c r="J70" s="6"/>
      <c r="K70" s="13"/>
    </row>
    <row r="71" spans="1:11" x14ac:dyDescent="0.2">
      <c r="A71" s="17"/>
      <c r="C71" s="1"/>
      <c r="D71" s="1"/>
      <c r="E71" s="1" t="s">
        <v>126</v>
      </c>
      <c r="F71" s="1"/>
      <c r="G71" s="1"/>
      <c r="H71" s="1"/>
      <c r="I71" s="1"/>
      <c r="J71" s="6"/>
      <c r="K71" s="13"/>
    </row>
    <row r="72" spans="1:11" x14ac:dyDescent="0.2">
      <c r="A72" s="17"/>
      <c r="C72" s="1"/>
      <c r="D72" s="1"/>
      <c r="E72" s="1" t="s">
        <v>113</v>
      </c>
      <c r="F72" s="1"/>
      <c r="G72" s="1"/>
      <c r="H72" s="1"/>
      <c r="I72" s="1"/>
      <c r="J72" s="6"/>
      <c r="K72" s="13"/>
    </row>
    <row r="73" spans="1:11" x14ac:dyDescent="0.2">
      <c r="A73" s="17"/>
      <c r="C73" s="1"/>
      <c r="D73" s="1"/>
      <c r="E73" s="1"/>
      <c r="F73" s="1"/>
      <c r="G73" s="1"/>
      <c r="H73" s="1"/>
      <c r="I73" s="1"/>
      <c r="J73" s="7"/>
      <c r="K73" s="8"/>
    </row>
    <row r="74" spans="1:11" x14ac:dyDescent="0.2">
      <c r="A74" s="17"/>
      <c r="B74" s="26" t="s">
        <v>103</v>
      </c>
      <c r="C74" s="26">
        <v>300</v>
      </c>
      <c r="D74" s="26">
        <v>500</v>
      </c>
      <c r="E74" s="26">
        <v>750</v>
      </c>
      <c r="F74" s="26">
        <v>1000</v>
      </c>
      <c r="G74" s="26">
        <v>1500</v>
      </c>
      <c r="H74" s="26">
        <v>2000</v>
      </c>
      <c r="I74" s="26">
        <v>2500</v>
      </c>
      <c r="J74" s="6"/>
      <c r="K74" s="13"/>
    </row>
    <row r="75" spans="1:11" x14ac:dyDescent="0.2">
      <c r="A75" s="17"/>
      <c r="B75" s="1" t="s">
        <v>104</v>
      </c>
      <c r="C75" s="1">
        <v>627</v>
      </c>
      <c r="D75" s="1">
        <v>886</v>
      </c>
      <c r="E75" s="1">
        <v>1227</v>
      </c>
      <c r="F75" s="1">
        <v>1473</v>
      </c>
      <c r="G75" s="1">
        <v>1991</v>
      </c>
      <c r="H75" s="1">
        <v>2500</v>
      </c>
      <c r="I75" s="1">
        <v>2936</v>
      </c>
      <c r="J75" s="6"/>
      <c r="K75" s="13"/>
    </row>
    <row r="76" spans="1:11" x14ac:dyDescent="0.2">
      <c r="A76" s="17"/>
      <c r="B76" s="1" t="s">
        <v>105</v>
      </c>
      <c r="C76" s="1">
        <v>1939</v>
      </c>
      <c r="D76" s="1">
        <v>3359</v>
      </c>
      <c r="E76" s="1">
        <v>4395</v>
      </c>
      <c r="F76" s="1">
        <v>5631</v>
      </c>
      <c r="G76" s="1">
        <v>8198</v>
      </c>
      <c r="H76" s="1">
        <v>10175</v>
      </c>
      <c r="I76" s="1">
        <v>13500</v>
      </c>
      <c r="J76" s="6"/>
      <c r="K76" s="13"/>
    </row>
    <row r="77" spans="1:11" x14ac:dyDescent="0.2">
      <c r="A77" s="17"/>
      <c r="B77" s="1" t="s">
        <v>106</v>
      </c>
      <c r="C77" s="1">
        <v>3</v>
      </c>
      <c r="D77" s="1">
        <v>4</v>
      </c>
      <c r="E77" s="1">
        <v>5.32</v>
      </c>
      <c r="F77" s="1">
        <v>5.32</v>
      </c>
      <c r="G77" s="1">
        <v>5.32</v>
      </c>
      <c r="H77" s="1">
        <v>5.32</v>
      </c>
      <c r="I77" s="1">
        <v>5.32</v>
      </c>
      <c r="J77" s="6"/>
      <c r="K77" s="13"/>
    </row>
    <row r="78" spans="1:11" x14ac:dyDescent="0.2">
      <c r="A78" s="17"/>
      <c r="C78" s="1"/>
      <c r="D78" s="1"/>
      <c r="E78" s="1"/>
      <c r="F78" s="1"/>
      <c r="G78" s="1"/>
      <c r="H78" s="1"/>
      <c r="I78" s="1"/>
      <c r="J78" s="6"/>
      <c r="K78" s="13"/>
    </row>
    <row r="79" spans="1:11" x14ac:dyDescent="0.2">
      <c r="A79" s="17"/>
      <c r="C79" s="1"/>
      <c r="D79" s="1"/>
      <c r="E79" s="1"/>
      <c r="F79" s="1"/>
      <c r="G79" s="1"/>
      <c r="H79" s="1"/>
      <c r="I79" s="1"/>
      <c r="J79" s="6"/>
      <c r="K79" s="13"/>
    </row>
    <row r="80" spans="1:11" x14ac:dyDescent="0.2">
      <c r="A80" s="17"/>
      <c r="C80" s="1"/>
      <c r="D80" s="1"/>
      <c r="E80" s="1" t="s">
        <v>126</v>
      </c>
      <c r="F80" s="1"/>
      <c r="G80" s="1"/>
      <c r="H80" s="1"/>
      <c r="I80" s="1"/>
      <c r="J80" s="6"/>
      <c r="K80" s="13"/>
    </row>
    <row r="81" spans="1:11" x14ac:dyDescent="0.2">
      <c r="A81" s="17"/>
      <c r="C81" s="1"/>
      <c r="D81" s="1"/>
      <c r="E81" s="1" t="s">
        <v>114</v>
      </c>
      <c r="F81" s="1"/>
      <c r="G81" s="1"/>
      <c r="H81" s="1"/>
      <c r="I81" s="1"/>
      <c r="J81" s="6"/>
      <c r="K81" s="13"/>
    </row>
    <row r="82" spans="1:11" x14ac:dyDescent="0.2">
      <c r="A82" s="17"/>
      <c r="C82" s="1"/>
      <c r="D82" s="1"/>
      <c r="E82" s="1"/>
      <c r="F82" s="1"/>
      <c r="G82" s="1"/>
      <c r="H82" s="1"/>
      <c r="I82" s="1"/>
      <c r="J82" s="6"/>
      <c r="K82" s="13"/>
    </row>
    <row r="83" spans="1:11" x14ac:dyDescent="0.2">
      <c r="A83" s="17"/>
      <c r="B83" s="26" t="s">
        <v>103</v>
      </c>
      <c r="C83" s="26">
        <v>300</v>
      </c>
      <c r="D83" s="26">
        <v>500</v>
      </c>
      <c r="E83" s="26">
        <v>750</v>
      </c>
      <c r="F83" s="26">
        <v>1000</v>
      </c>
      <c r="G83" s="26">
        <v>1500</v>
      </c>
      <c r="H83" s="26"/>
      <c r="I83" s="26"/>
      <c r="J83" s="6"/>
      <c r="K83" s="13"/>
    </row>
    <row r="84" spans="1:11" x14ac:dyDescent="0.2">
      <c r="A84" s="17"/>
      <c r="B84" s="1" t="s">
        <v>104</v>
      </c>
      <c r="C84" s="1">
        <v>627</v>
      </c>
      <c r="D84" s="1">
        <v>873</v>
      </c>
      <c r="E84" s="1">
        <v>1209</v>
      </c>
      <c r="F84" s="1">
        <v>1455</v>
      </c>
      <c r="G84" s="1">
        <v>2045</v>
      </c>
      <c r="H84" s="1"/>
      <c r="I84" s="1"/>
      <c r="J84" s="6"/>
      <c r="K84" s="13"/>
    </row>
    <row r="85" spans="1:11" x14ac:dyDescent="0.2">
      <c r="A85" s="17"/>
      <c r="B85" s="1" t="s">
        <v>105</v>
      </c>
      <c r="C85" s="1">
        <v>2288</v>
      </c>
      <c r="D85" s="1">
        <v>4090</v>
      </c>
      <c r="E85" s="1">
        <v>5678</v>
      </c>
      <c r="F85" s="1">
        <v>7244</v>
      </c>
      <c r="G85" s="1">
        <v>11486</v>
      </c>
      <c r="H85" s="1"/>
      <c r="I85" s="1"/>
      <c r="J85" s="6"/>
      <c r="K85" s="13"/>
    </row>
    <row r="86" spans="1:11" x14ac:dyDescent="0.2">
      <c r="A86" s="17"/>
      <c r="B86" s="1" t="s">
        <v>106</v>
      </c>
      <c r="C86" s="1">
        <v>3</v>
      </c>
      <c r="D86" s="1">
        <v>4</v>
      </c>
      <c r="E86" s="1">
        <v>5.32</v>
      </c>
      <c r="F86" s="1">
        <v>5.32</v>
      </c>
      <c r="G86" s="1">
        <v>5.32</v>
      </c>
      <c r="H86" s="1"/>
      <c r="I86" s="1"/>
      <c r="J86" s="6"/>
      <c r="K86" s="13"/>
    </row>
    <row r="87" spans="1:11" x14ac:dyDescent="0.2">
      <c r="A87" s="17"/>
      <c r="C87" s="1"/>
      <c r="D87" s="1"/>
      <c r="E87" s="1"/>
      <c r="F87" s="1"/>
      <c r="G87" s="1"/>
      <c r="H87" s="1"/>
      <c r="I87" s="1"/>
      <c r="J87" s="6"/>
      <c r="K87" s="13"/>
    </row>
    <row r="88" spans="1:11" x14ac:dyDescent="0.2">
      <c r="A88" s="17"/>
      <c r="B88" s="6"/>
      <c r="C88" s="6"/>
      <c r="D88" s="6"/>
      <c r="E88" s="6"/>
      <c r="F88" s="6"/>
      <c r="G88" s="6"/>
      <c r="H88" s="6"/>
      <c r="I88" s="6"/>
      <c r="J88" s="6"/>
      <c r="K88" s="13"/>
    </row>
    <row r="89" spans="1:11" x14ac:dyDescent="0.2">
      <c r="A89" s="17"/>
      <c r="B89" s="6"/>
      <c r="C89" s="6"/>
      <c r="D89" s="6"/>
      <c r="E89" s="6"/>
      <c r="F89" s="6"/>
      <c r="G89" s="6"/>
      <c r="H89" s="6"/>
      <c r="I89" s="6"/>
      <c r="J89" s="6"/>
      <c r="K89" s="13"/>
    </row>
    <row r="90" spans="1:11" x14ac:dyDescent="0.2">
      <c r="A90" s="17"/>
      <c r="B90" s="6"/>
      <c r="C90" s="6"/>
      <c r="D90" s="6"/>
      <c r="E90" s="6"/>
      <c r="F90" s="6"/>
      <c r="G90" s="6"/>
      <c r="H90" s="6"/>
      <c r="I90" s="6"/>
      <c r="J90" s="6"/>
      <c r="K90" s="13"/>
    </row>
    <row r="91" spans="1:11" x14ac:dyDescent="0.2">
      <c r="A91" s="17"/>
      <c r="B91" s="6"/>
      <c r="C91" s="6"/>
      <c r="D91" s="6"/>
      <c r="E91" s="6"/>
      <c r="F91" s="6"/>
      <c r="G91" s="6"/>
      <c r="H91" s="6"/>
      <c r="I91" s="6"/>
      <c r="J91" s="6"/>
      <c r="K91" s="13"/>
    </row>
    <row r="92" spans="1:11" x14ac:dyDescent="0.2">
      <c r="A92" s="17"/>
      <c r="B92" s="6"/>
      <c r="C92" s="6"/>
      <c r="D92" s="6"/>
      <c r="E92" s="6"/>
      <c r="F92" s="6"/>
      <c r="G92" s="6"/>
      <c r="H92" s="6"/>
      <c r="I92" s="6"/>
      <c r="J92" s="6"/>
      <c r="K92" s="13"/>
    </row>
    <row r="93" spans="1:11" x14ac:dyDescent="0.2">
      <c r="A93" s="17"/>
      <c r="B93" s="4"/>
      <c r="C93" s="4"/>
      <c r="D93" s="4"/>
      <c r="E93" s="4"/>
      <c r="F93" s="4"/>
      <c r="G93" s="4"/>
      <c r="H93" s="4"/>
      <c r="I93" s="4"/>
      <c r="J93" s="4"/>
      <c r="K93" s="5"/>
    </row>
    <row r="94" spans="1:11" x14ac:dyDescent="0.2">
      <c r="A94" s="17"/>
      <c r="B94" s="6"/>
      <c r="C94" s="4"/>
      <c r="D94" s="4"/>
      <c r="E94" s="4"/>
      <c r="F94" s="4"/>
      <c r="G94" s="4"/>
      <c r="H94" s="4"/>
      <c r="I94" s="4"/>
      <c r="J94" s="4"/>
      <c r="K94" s="5"/>
    </row>
    <row r="95" spans="1:11" x14ac:dyDescent="0.2">
      <c r="A95" s="17"/>
      <c r="B95" s="6"/>
      <c r="C95" s="4"/>
      <c r="D95" s="4"/>
      <c r="E95" s="4"/>
      <c r="F95" s="4"/>
      <c r="G95" s="4"/>
      <c r="H95" s="4"/>
      <c r="I95" s="4"/>
      <c r="J95" s="4"/>
      <c r="K95" s="5"/>
    </row>
    <row r="96" spans="1:11" x14ac:dyDescent="0.2">
      <c r="A96" s="17"/>
      <c r="B96" s="6"/>
      <c r="C96" s="4"/>
      <c r="D96" s="4"/>
      <c r="E96" s="4"/>
      <c r="F96" s="4"/>
      <c r="G96" s="4"/>
      <c r="H96" s="4"/>
      <c r="I96" s="4"/>
      <c r="J96" s="4"/>
      <c r="K96" s="5"/>
    </row>
    <row r="97" spans="1:11" x14ac:dyDescent="0.2">
      <c r="A97" s="17"/>
      <c r="B97" s="6"/>
      <c r="C97" s="4"/>
      <c r="D97" s="4"/>
      <c r="E97" s="4"/>
      <c r="F97" s="4"/>
      <c r="G97" s="4"/>
      <c r="H97" s="4"/>
      <c r="I97" s="4"/>
      <c r="J97" s="4"/>
      <c r="K97" s="5"/>
    </row>
    <row r="98" spans="1:11" x14ac:dyDescent="0.2">
      <c r="A98" s="17"/>
      <c r="B98" s="6"/>
      <c r="C98" s="4"/>
      <c r="D98" s="4"/>
      <c r="E98" s="4"/>
      <c r="F98" s="4"/>
      <c r="G98" s="4"/>
      <c r="H98" s="4"/>
      <c r="I98" s="4"/>
      <c r="J98" s="4"/>
      <c r="K98" s="5"/>
    </row>
    <row r="99" spans="1:11" x14ac:dyDescent="0.2">
      <c r="A99" s="17"/>
      <c r="B99" s="6"/>
      <c r="C99" s="4"/>
      <c r="D99" s="4"/>
      <c r="E99" s="4"/>
      <c r="F99" s="4"/>
      <c r="G99" s="4"/>
      <c r="H99" s="4"/>
      <c r="I99" s="4"/>
      <c r="J99" s="4"/>
      <c r="K99" s="5"/>
    </row>
    <row r="100" spans="1:11" x14ac:dyDescent="0.2">
      <c r="A100" s="17"/>
      <c r="B100" s="6"/>
      <c r="C100" s="4"/>
      <c r="D100" s="4"/>
      <c r="E100" s="4"/>
      <c r="F100" s="4"/>
      <c r="G100" s="4"/>
      <c r="H100" s="4"/>
      <c r="I100" s="4"/>
      <c r="J100" s="4"/>
      <c r="K100" s="5"/>
    </row>
    <row r="101" spans="1:11" x14ac:dyDescent="0.2">
      <c r="A101" s="17"/>
      <c r="B101" s="6"/>
      <c r="C101" s="4"/>
      <c r="D101" s="4"/>
      <c r="E101" s="4"/>
      <c r="F101" s="4"/>
      <c r="G101" s="4"/>
      <c r="H101" s="4"/>
      <c r="I101" s="4"/>
      <c r="J101" s="4"/>
      <c r="K101" s="5"/>
    </row>
    <row r="102" spans="1:11" x14ac:dyDescent="0.2">
      <c r="A102" s="17"/>
      <c r="B102" s="6"/>
      <c r="C102" s="4"/>
      <c r="D102" s="4"/>
      <c r="E102" s="4"/>
      <c r="F102" s="4"/>
      <c r="G102" s="4"/>
      <c r="H102" s="4"/>
      <c r="I102" s="4"/>
      <c r="J102" s="4"/>
      <c r="K102" s="5"/>
    </row>
    <row r="103" spans="1:11" x14ac:dyDescent="0.2">
      <c r="A103" s="17"/>
      <c r="B103" s="6"/>
      <c r="C103" s="4"/>
      <c r="D103" s="4"/>
      <c r="E103" s="4"/>
      <c r="F103" s="4"/>
      <c r="G103" s="4"/>
      <c r="H103" s="4"/>
      <c r="I103" s="4"/>
      <c r="J103" s="4"/>
      <c r="K103" s="5"/>
    </row>
    <row r="104" spans="1:11" x14ac:dyDescent="0.2">
      <c r="A104" s="17"/>
      <c r="B104" s="6"/>
      <c r="C104" s="4"/>
      <c r="D104" s="4"/>
      <c r="E104" s="4"/>
      <c r="F104" s="4"/>
      <c r="G104" s="4"/>
      <c r="H104" s="4"/>
      <c r="I104" s="4"/>
      <c r="J104" s="4"/>
      <c r="K104" s="5"/>
    </row>
    <row r="105" spans="1:11" x14ac:dyDescent="0.2">
      <c r="A105" s="17"/>
      <c r="B105" s="6"/>
      <c r="C105" s="4"/>
      <c r="D105" s="4"/>
      <c r="E105" s="4"/>
      <c r="F105" s="4"/>
      <c r="G105" s="4"/>
      <c r="H105" s="4"/>
      <c r="I105" s="4"/>
      <c r="J105" s="4"/>
      <c r="K105" s="5"/>
    </row>
    <row r="106" spans="1:11" x14ac:dyDescent="0.2">
      <c r="A106" s="17"/>
      <c r="B106" s="6"/>
      <c r="C106" s="4"/>
      <c r="D106" s="4"/>
      <c r="E106" s="4"/>
      <c r="F106" s="4"/>
      <c r="G106" s="4"/>
      <c r="H106" s="4"/>
      <c r="I106" s="4"/>
      <c r="J106" s="4"/>
      <c r="K106" s="5"/>
    </row>
    <row r="107" spans="1:11" x14ac:dyDescent="0.2">
      <c r="A107" s="17"/>
      <c r="B107" s="6"/>
      <c r="C107" s="4"/>
      <c r="D107" s="4"/>
      <c r="E107" s="4"/>
      <c r="F107" s="4"/>
      <c r="G107" s="4"/>
      <c r="H107" s="4"/>
      <c r="I107" s="4"/>
      <c r="J107" s="4"/>
      <c r="K107" s="5"/>
    </row>
    <row r="108" spans="1:11" ht="13.5" thickBot="1" x14ac:dyDescent="0.25">
      <c r="A108" s="18"/>
      <c r="B108" s="14"/>
      <c r="C108" s="9"/>
      <c r="D108" s="9"/>
      <c r="E108" s="9"/>
      <c r="F108" s="9"/>
      <c r="G108" s="9"/>
      <c r="H108" s="9"/>
      <c r="I108" s="9"/>
      <c r="J108" s="9"/>
      <c r="K108" s="10"/>
    </row>
    <row r="109" spans="1:11" x14ac:dyDescent="0.2">
      <c r="A109" s="4"/>
      <c r="B109" s="6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6"/>
      <c r="C110" s="4"/>
      <c r="D110" s="4"/>
      <c r="E110" s="4"/>
      <c r="F110" s="4"/>
      <c r="G110" s="4"/>
      <c r="H110" s="4"/>
      <c r="I110" s="4"/>
      <c r="J110" s="4"/>
      <c r="K110" s="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06AB-CBA1-4902-84D1-EA2792687FBC}">
  <dimension ref="A1:K110"/>
  <sheetViews>
    <sheetView workbookViewId="0">
      <selection activeCell="I6" sqref="I6"/>
    </sheetView>
    <sheetView workbookViewId="1">
      <selection activeCell="H13" sqref="H13"/>
    </sheetView>
  </sheetViews>
  <sheetFormatPr defaultRowHeight="12.75" x14ac:dyDescent="0.2"/>
  <cols>
    <col min="1" max="1" width="2.7109375" customWidth="1"/>
    <col min="2" max="2" width="7.7109375" style="1" customWidth="1"/>
    <col min="3" max="10" width="7.7109375" customWidth="1"/>
  </cols>
  <sheetData>
    <row r="1" spans="1:11" ht="12.75" customHeight="1" x14ac:dyDescent="0.2">
      <c r="A1" s="16"/>
      <c r="B1" s="21"/>
      <c r="C1" s="2"/>
      <c r="D1" s="2"/>
      <c r="E1" s="2"/>
      <c r="F1" s="2"/>
      <c r="G1" s="2"/>
      <c r="H1" s="2"/>
      <c r="I1" s="2"/>
      <c r="J1" s="2"/>
      <c r="K1" s="3"/>
    </row>
    <row r="2" spans="1:11" ht="12.75" customHeight="1" x14ac:dyDescent="0.2">
      <c r="A2" s="17"/>
      <c r="B2" s="20"/>
      <c r="C2" s="4"/>
      <c r="D2" s="20"/>
      <c r="E2" s="20"/>
      <c r="F2" s="7" t="s">
        <v>128</v>
      </c>
      <c r="G2" s="20"/>
      <c r="H2" s="20"/>
      <c r="I2" s="20"/>
      <c r="J2" s="20"/>
      <c r="K2" s="22"/>
    </row>
    <row r="3" spans="1:11" ht="12.75" customHeight="1" thickBot="1" x14ac:dyDescent="0.25">
      <c r="A3" s="18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12.75" customHeight="1" x14ac:dyDescent="0.2">
      <c r="A4" s="17"/>
      <c r="B4" s="6"/>
      <c r="C4" s="6"/>
      <c r="D4" s="6"/>
      <c r="E4" s="6"/>
      <c r="F4" s="6"/>
      <c r="G4" s="6"/>
      <c r="H4" s="6"/>
      <c r="I4" s="6"/>
      <c r="J4" s="6"/>
      <c r="K4" s="13"/>
    </row>
    <row r="5" spans="1:11" x14ac:dyDescent="0.2">
      <c r="A5" s="17"/>
      <c r="B5" s="19" t="s">
        <v>116</v>
      </c>
      <c r="C5" s="6"/>
      <c r="D5" s="6"/>
      <c r="E5" s="6"/>
      <c r="F5" s="6"/>
      <c r="G5" s="6"/>
      <c r="H5" s="6"/>
      <c r="I5" s="6"/>
      <c r="J5" s="6" t="s">
        <v>96</v>
      </c>
      <c r="K5" s="13"/>
    </row>
    <row r="6" spans="1:11" x14ac:dyDescent="0.2">
      <c r="A6" s="17"/>
      <c r="B6" s="6" t="s">
        <v>117</v>
      </c>
      <c r="C6" s="6"/>
      <c r="D6" s="6"/>
      <c r="E6" s="6"/>
      <c r="F6" s="6"/>
      <c r="G6" s="6"/>
      <c r="H6" s="6"/>
      <c r="I6" s="6"/>
      <c r="J6" s="6" t="s">
        <v>98</v>
      </c>
      <c r="K6" s="13"/>
    </row>
    <row r="7" spans="1:11" x14ac:dyDescent="0.2">
      <c r="A7" s="17"/>
      <c r="B7" s="20" t="s">
        <v>118</v>
      </c>
      <c r="C7" s="6"/>
      <c r="D7" s="6"/>
      <c r="E7" s="6"/>
      <c r="F7" s="6"/>
      <c r="G7" s="6"/>
      <c r="H7" s="6"/>
      <c r="I7" s="6"/>
      <c r="J7" s="6" t="s">
        <v>100</v>
      </c>
      <c r="K7" s="13"/>
    </row>
    <row r="8" spans="1:11" x14ac:dyDescent="0.2">
      <c r="A8" s="17"/>
      <c r="B8" s="6"/>
      <c r="C8" s="6"/>
      <c r="D8" s="6"/>
      <c r="E8" s="6"/>
      <c r="F8" s="6"/>
      <c r="G8" s="6"/>
      <c r="H8" s="6"/>
      <c r="I8" s="6"/>
      <c r="J8" s="6"/>
      <c r="K8" s="13"/>
    </row>
    <row r="9" spans="1:11" x14ac:dyDescent="0.2">
      <c r="A9" s="17"/>
      <c r="B9" s="6"/>
      <c r="C9" s="6"/>
      <c r="D9" s="6"/>
      <c r="E9" s="6"/>
      <c r="F9" s="6"/>
      <c r="G9" s="6"/>
      <c r="H9" s="6"/>
      <c r="I9" s="6"/>
      <c r="J9" s="6"/>
      <c r="K9" s="13"/>
    </row>
    <row r="10" spans="1:11" x14ac:dyDescent="0.2">
      <c r="A10" s="17"/>
      <c r="B10" s="6"/>
      <c r="C10" s="6"/>
      <c r="D10" s="6"/>
      <c r="E10" s="6" t="s">
        <v>126</v>
      </c>
      <c r="F10" s="6"/>
      <c r="G10" s="6"/>
      <c r="H10" s="6"/>
      <c r="I10" s="6"/>
      <c r="J10" s="6"/>
      <c r="K10" s="13"/>
    </row>
    <row r="11" spans="1:11" x14ac:dyDescent="0.2">
      <c r="A11" s="17"/>
      <c r="B11" s="6"/>
      <c r="C11" s="6"/>
      <c r="D11" s="6"/>
      <c r="E11" s="6" t="s">
        <v>102</v>
      </c>
      <c r="F11" s="6"/>
      <c r="G11" s="6"/>
      <c r="H11" s="6"/>
      <c r="I11" s="6"/>
      <c r="J11" s="6"/>
      <c r="K11" s="13"/>
    </row>
    <row r="12" spans="1:11" x14ac:dyDescent="0.2">
      <c r="A12" s="17"/>
      <c r="B12" s="6"/>
      <c r="C12" s="6"/>
      <c r="D12" s="6"/>
      <c r="E12" s="6"/>
      <c r="F12" s="6"/>
      <c r="G12" s="6"/>
      <c r="H12" s="6"/>
      <c r="I12" s="6"/>
      <c r="J12" s="6"/>
      <c r="K12" s="13"/>
    </row>
    <row r="13" spans="1:11" x14ac:dyDescent="0.2">
      <c r="A13" s="17"/>
      <c r="B13" s="7" t="s">
        <v>103</v>
      </c>
      <c r="C13" s="7">
        <v>300</v>
      </c>
      <c r="D13" s="7">
        <v>500</v>
      </c>
      <c r="E13" s="7">
        <v>750</v>
      </c>
      <c r="F13" s="7">
        <v>1000</v>
      </c>
      <c r="G13" s="7">
        <v>1500</v>
      </c>
      <c r="H13" s="7">
        <v>2000</v>
      </c>
      <c r="I13" s="7">
        <v>2500</v>
      </c>
      <c r="J13" s="6"/>
      <c r="K13" s="8"/>
    </row>
    <row r="14" spans="1:11" x14ac:dyDescent="0.2">
      <c r="A14" s="17"/>
      <c r="B14" s="6" t="s">
        <v>104</v>
      </c>
      <c r="C14" s="6">
        <v>582</v>
      </c>
      <c r="D14" s="6">
        <v>782</v>
      </c>
      <c r="E14" s="6">
        <v>1091</v>
      </c>
      <c r="F14" s="6">
        <v>1391</v>
      </c>
      <c r="G14" s="6">
        <v>1818</v>
      </c>
      <c r="H14" s="6">
        <v>2145</v>
      </c>
      <c r="I14" s="6">
        <v>2627</v>
      </c>
      <c r="J14" s="6"/>
      <c r="K14" s="13"/>
    </row>
    <row r="15" spans="1:11" x14ac:dyDescent="0.2">
      <c r="A15" s="17"/>
      <c r="B15" s="6" t="s">
        <v>105</v>
      </c>
      <c r="C15" s="6">
        <v>2145</v>
      </c>
      <c r="D15" s="6">
        <v>3265</v>
      </c>
      <c r="E15" s="6">
        <v>4702</v>
      </c>
      <c r="F15" s="6">
        <v>5958</v>
      </c>
      <c r="G15" s="6">
        <v>9024</v>
      </c>
      <c r="H15" s="6">
        <v>11864</v>
      </c>
      <c r="I15" s="6">
        <v>16030</v>
      </c>
      <c r="J15" s="6"/>
      <c r="K15" s="13"/>
    </row>
    <row r="16" spans="1:11" x14ac:dyDescent="0.2">
      <c r="A16" s="17"/>
      <c r="B16" s="6" t="s">
        <v>106</v>
      </c>
      <c r="C16" s="6">
        <v>3.2</v>
      </c>
      <c r="D16" s="6">
        <v>3.3</v>
      </c>
      <c r="E16" s="6">
        <v>5.32</v>
      </c>
      <c r="F16" s="6">
        <v>5.32</v>
      </c>
      <c r="G16" s="6">
        <v>5.32</v>
      </c>
      <c r="H16" s="6">
        <v>5.32</v>
      </c>
      <c r="I16" s="6">
        <v>5.32</v>
      </c>
      <c r="J16" s="6"/>
      <c r="K16" s="13"/>
    </row>
    <row r="17" spans="1:11" x14ac:dyDescent="0.2">
      <c r="A17" s="17"/>
      <c r="B17" s="6"/>
      <c r="C17" s="6"/>
      <c r="D17" s="6"/>
      <c r="E17" s="6"/>
      <c r="F17" s="6"/>
      <c r="G17" s="6"/>
      <c r="H17" s="6"/>
      <c r="I17" s="6"/>
      <c r="J17" s="6"/>
      <c r="K17" s="13"/>
    </row>
    <row r="18" spans="1:11" x14ac:dyDescent="0.2">
      <c r="A18" s="17"/>
      <c r="B18" s="6"/>
      <c r="C18" s="6"/>
      <c r="D18" s="6"/>
      <c r="E18" s="6"/>
      <c r="F18" s="6"/>
      <c r="G18" s="6"/>
      <c r="H18" s="6"/>
      <c r="I18" s="6"/>
      <c r="J18" s="6"/>
      <c r="K18" s="13"/>
    </row>
    <row r="19" spans="1:11" x14ac:dyDescent="0.2">
      <c r="A19" s="17"/>
      <c r="B19" s="6"/>
      <c r="C19" s="6"/>
      <c r="D19" s="6"/>
      <c r="E19" s="6" t="s">
        <v>126</v>
      </c>
      <c r="F19" s="6"/>
      <c r="G19" s="6"/>
      <c r="H19" s="6"/>
      <c r="I19" s="6"/>
      <c r="J19" s="6"/>
      <c r="K19" s="13"/>
    </row>
    <row r="20" spans="1:11" x14ac:dyDescent="0.2">
      <c r="A20" s="17"/>
      <c r="B20" s="6"/>
      <c r="C20" s="6"/>
      <c r="D20" s="6"/>
      <c r="E20" s="6" t="s">
        <v>107</v>
      </c>
      <c r="F20" s="6"/>
      <c r="G20" s="6"/>
      <c r="H20" s="6"/>
      <c r="I20" s="6"/>
      <c r="J20" s="6"/>
      <c r="K20" s="13"/>
    </row>
    <row r="21" spans="1:11" x14ac:dyDescent="0.2">
      <c r="A21" s="17"/>
      <c r="B21" s="6"/>
      <c r="C21" s="6"/>
      <c r="D21" s="6"/>
      <c r="E21" s="6"/>
      <c r="F21" s="6"/>
      <c r="G21" s="6"/>
      <c r="H21" s="6"/>
      <c r="I21" s="6"/>
      <c r="J21" s="6"/>
      <c r="K21" s="13"/>
    </row>
    <row r="22" spans="1:11" x14ac:dyDescent="0.2">
      <c r="A22" s="17"/>
      <c r="B22" s="7" t="s">
        <v>103</v>
      </c>
      <c r="C22" s="7">
        <v>300</v>
      </c>
      <c r="D22" s="7">
        <v>500</v>
      </c>
      <c r="E22" s="7">
        <v>750</v>
      </c>
      <c r="F22" s="7">
        <v>1000</v>
      </c>
      <c r="G22" s="7">
        <v>1500</v>
      </c>
      <c r="H22" s="7"/>
      <c r="I22" s="7"/>
      <c r="J22" s="6"/>
      <c r="K22" s="13"/>
    </row>
    <row r="23" spans="1:11" x14ac:dyDescent="0.2">
      <c r="A23" s="17"/>
      <c r="B23" s="6" t="s">
        <v>104</v>
      </c>
      <c r="C23" s="6">
        <v>573</v>
      </c>
      <c r="D23" s="6">
        <v>791</v>
      </c>
      <c r="E23" s="6">
        <v>1109</v>
      </c>
      <c r="F23" s="6">
        <v>1300</v>
      </c>
      <c r="G23" s="6">
        <v>1355</v>
      </c>
      <c r="H23" s="6"/>
      <c r="I23" s="6"/>
      <c r="J23" s="6"/>
      <c r="K23" s="13"/>
    </row>
    <row r="24" spans="1:11" x14ac:dyDescent="0.2">
      <c r="A24" s="17"/>
      <c r="B24" s="6" t="s">
        <v>105</v>
      </c>
      <c r="C24" s="6">
        <v>2512</v>
      </c>
      <c r="D24" s="6">
        <v>4030</v>
      </c>
      <c r="E24" s="6">
        <v>5948</v>
      </c>
      <c r="F24" s="6">
        <v>7908</v>
      </c>
      <c r="G24" s="6">
        <v>12849</v>
      </c>
      <c r="H24" s="6"/>
      <c r="I24" s="6"/>
      <c r="J24" s="6"/>
      <c r="K24" s="13"/>
    </row>
    <row r="25" spans="1:11" x14ac:dyDescent="0.2">
      <c r="A25" s="17"/>
      <c r="B25" s="6" t="s">
        <v>106</v>
      </c>
      <c r="C25" s="6">
        <v>3.2</v>
      </c>
      <c r="D25" s="6">
        <v>3.3</v>
      </c>
      <c r="E25" s="6">
        <v>5.32</v>
      </c>
      <c r="F25" s="6">
        <v>5.32</v>
      </c>
      <c r="G25" s="6">
        <v>5.32</v>
      </c>
      <c r="H25" s="6"/>
      <c r="I25" s="6"/>
      <c r="J25" s="6"/>
      <c r="K25" s="13"/>
    </row>
    <row r="26" spans="1:11" x14ac:dyDescent="0.2">
      <c r="A26" s="17"/>
      <c r="B26" s="6"/>
      <c r="C26" s="6"/>
      <c r="D26" s="6"/>
      <c r="E26" s="6"/>
      <c r="F26" s="6"/>
      <c r="G26" s="6"/>
      <c r="H26" s="6"/>
      <c r="I26" s="6"/>
      <c r="J26" s="6"/>
      <c r="K26" s="13"/>
    </row>
    <row r="27" spans="1:11" x14ac:dyDescent="0.2">
      <c r="A27" s="17"/>
      <c r="B27" s="6"/>
      <c r="C27" s="6"/>
      <c r="D27" s="6"/>
      <c r="E27" s="6"/>
      <c r="F27" s="6"/>
      <c r="G27" s="6"/>
      <c r="H27" s="6"/>
      <c r="I27" s="6"/>
      <c r="J27" s="6"/>
      <c r="K27" s="13"/>
    </row>
    <row r="28" spans="1:11" x14ac:dyDescent="0.2">
      <c r="A28" s="17"/>
      <c r="B28" s="6"/>
      <c r="C28" s="6"/>
      <c r="D28" s="6"/>
      <c r="E28" s="6" t="s">
        <v>126</v>
      </c>
      <c r="F28" s="6"/>
      <c r="G28" s="6"/>
      <c r="H28" s="6"/>
      <c r="I28" s="6"/>
      <c r="J28" s="6"/>
      <c r="K28" s="13"/>
    </row>
    <row r="29" spans="1:11" x14ac:dyDescent="0.2">
      <c r="A29" s="17"/>
      <c r="B29" s="6"/>
      <c r="C29" s="6"/>
      <c r="D29" s="6"/>
      <c r="E29" s="6" t="s">
        <v>108</v>
      </c>
      <c r="F29" s="6"/>
      <c r="G29" s="6"/>
      <c r="H29" s="6"/>
      <c r="I29" s="6"/>
      <c r="J29" s="6"/>
      <c r="K29" s="13"/>
    </row>
    <row r="30" spans="1:11" x14ac:dyDescent="0.2">
      <c r="A30" s="17"/>
      <c r="B30" s="6"/>
      <c r="C30" s="6"/>
      <c r="D30" s="6"/>
      <c r="E30" s="6"/>
      <c r="F30" s="6"/>
      <c r="G30" s="6"/>
      <c r="H30" s="6"/>
      <c r="I30" s="6"/>
      <c r="J30" s="6"/>
      <c r="K30" s="13"/>
    </row>
    <row r="31" spans="1:11" x14ac:dyDescent="0.2">
      <c r="A31" s="17"/>
      <c r="B31" s="7" t="s">
        <v>103</v>
      </c>
      <c r="C31" s="7">
        <v>300</v>
      </c>
      <c r="D31" s="7">
        <v>500</v>
      </c>
      <c r="E31" s="7">
        <v>750</v>
      </c>
      <c r="F31" s="7">
        <v>1000</v>
      </c>
      <c r="G31" s="7">
        <v>1500</v>
      </c>
      <c r="H31" s="7">
        <v>2000</v>
      </c>
      <c r="I31" s="7">
        <v>2500</v>
      </c>
      <c r="J31" s="7"/>
      <c r="K31" s="8"/>
    </row>
    <row r="32" spans="1:11" x14ac:dyDescent="0.2">
      <c r="A32" s="17"/>
      <c r="B32" s="6" t="s">
        <v>104</v>
      </c>
      <c r="C32" s="6">
        <v>577</v>
      </c>
      <c r="D32" s="6">
        <v>855</v>
      </c>
      <c r="E32" s="6">
        <v>1164</v>
      </c>
      <c r="F32" s="6">
        <v>1427</v>
      </c>
      <c r="G32" s="6">
        <v>1982</v>
      </c>
      <c r="H32" s="6">
        <v>2145</v>
      </c>
      <c r="I32" s="6">
        <v>2809</v>
      </c>
      <c r="J32" s="6"/>
      <c r="K32" s="13"/>
    </row>
    <row r="33" spans="1:11" x14ac:dyDescent="0.2">
      <c r="A33" s="17"/>
      <c r="B33" s="6" t="s">
        <v>105</v>
      </c>
      <c r="C33" s="6">
        <v>1923</v>
      </c>
      <c r="D33" s="6">
        <v>3013</v>
      </c>
      <c r="E33" s="6">
        <v>4299</v>
      </c>
      <c r="F33" s="6">
        <v>5605</v>
      </c>
      <c r="G33" s="6">
        <v>8020</v>
      </c>
      <c r="H33" s="6">
        <v>10072</v>
      </c>
      <c r="I33" s="6">
        <v>15047</v>
      </c>
      <c r="J33" s="6"/>
      <c r="K33" s="13"/>
    </row>
    <row r="34" spans="1:11" x14ac:dyDescent="0.2">
      <c r="A34" s="17"/>
      <c r="B34" s="6" t="s">
        <v>106</v>
      </c>
      <c r="C34" s="6">
        <v>3.5</v>
      </c>
      <c r="D34" s="6">
        <v>3.5</v>
      </c>
      <c r="E34" s="6">
        <v>5.32</v>
      </c>
      <c r="F34" s="6">
        <v>5.32</v>
      </c>
      <c r="G34" s="6">
        <v>5.32</v>
      </c>
      <c r="H34" s="6">
        <v>5.32</v>
      </c>
      <c r="I34" s="6">
        <v>5.32</v>
      </c>
      <c r="J34" s="6"/>
      <c r="K34" s="13"/>
    </row>
    <row r="35" spans="1:11" x14ac:dyDescent="0.2">
      <c r="A35" s="17"/>
      <c r="B35" s="6"/>
      <c r="C35" s="6"/>
      <c r="D35" s="6"/>
      <c r="E35" s="6"/>
      <c r="F35" s="6"/>
      <c r="G35" s="6"/>
      <c r="H35" s="6"/>
      <c r="I35" s="6"/>
      <c r="J35" s="6"/>
      <c r="K35" s="13"/>
    </row>
    <row r="36" spans="1:11" x14ac:dyDescent="0.2">
      <c r="A36" s="17"/>
      <c r="B36" s="6"/>
      <c r="C36" s="6"/>
      <c r="D36" s="6"/>
      <c r="E36" s="6"/>
      <c r="F36" s="6"/>
      <c r="G36" s="6"/>
      <c r="H36" s="6"/>
      <c r="I36" s="6"/>
      <c r="J36" s="6"/>
      <c r="K36" s="13"/>
    </row>
    <row r="37" spans="1:11" x14ac:dyDescent="0.2">
      <c r="A37" s="17"/>
      <c r="B37" s="6"/>
      <c r="C37" s="6"/>
      <c r="D37" s="6"/>
      <c r="E37" s="6" t="s">
        <v>126</v>
      </c>
      <c r="F37" s="6"/>
      <c r="G37" s="6"/>
      <c r="H37" s="6"/>
      <c r="I37" s="6"/>
      <c r="J37" s="6"/>
      <c r="K37" s="13"/>
    </row>
    <row r="38" spans="1:11" x14ac:dyDescent="0.2">
      <c r="A38" s="17"/>
      <c r="B38" s="6"/>
      <c r="C38" s="6"/>
      <c r="D38" s="6"/>
      <c r="E38" s="6" t="s">
        <v>109</v>
      </c>
      <c r="F38" s="6"/>
      <c r="G38" s="6"/>
      <c r="H38" s="6"/>
      <c r="I38" s="6"/>
      <c r="J38" s="6"/>
      <c r="K38" s="13"/>
    </row>
    <row r="39" spans="1:11" x14ac:dyDescent="0.2">
      <c r="A39" s="17"/>
      <c r="B39" s="6"/>
      <c r="C39" s="6"/>
      <c r="D39" s="6"/>
      <c r="E39" s="6"/>
      <c r="F39" s="6"/>
      <c r="G39" s="6"/>
      <c r="H39" s="6"/>
      <c r="I39" s="6"/>
      <c r="J39" s="6"/>
      <c r="K39" s="13"/>
    </row>
    <row r="40" spans="1:11" x14ac:dyDescent="0.2">
      <c r="A40" s="17"/>
      <c r="B40" s="7" t="s">
        <v>103</v>
      </c>
      <c r="C40" s="7">
        <v>300</v>
      </c>
      <c r="D40" s="7">
        <v>500</v>
      </c>
      <c r="E40" s="7">
        <v>750</v>
      </c>
      <c r="F40" s="7">
        <v>1000</v>
      </c>
      <c r="G40" s="7">
        <v>1500</v>
      </c>
      <c r="H40" s="7"/>
      <c r="I40" s="7"/>
      <c r="J40" s="6"/>
      <c r="K40" s="13"/>
    </row>
    <row r="41" spans="1:11" x14ac:dyDescent="0.2">
      <c r="A41" s="17"/>
      <c r="B41" s="6" t="s">
        <v>104</v>
      </c>
      <c r="C41" s="6">
        <v>586</v>
      </c>
      <c r="D41" s="6">
        <v>855</v>
      </c>
      <c r="E41" s="6">
        <v>1164</v>
      </c>
      <c r="F41" s="6">
        <v>1409</v>
      </c>
      <c r="G41" s="6">
        <v>1445</v>
      </c>
      <c r="H41" s="6"/>
      <c r="I41" s="6"/>
      <c r="J41" s="6"/>
      <c r="K41" s="13"/>
    </row>
    <row r="42" spans="1:11" x14ac:dyDescent="0.2">
      <c r="A42" s="17"/>
      <c r="B42" s="6" t="s">
        <v>105</v>
      </c>
      <c r="C42" s="6">
        <v>2253</v>
      </c>
      <c r="D42" s="6">
        <v>3778</v>
      </c>
      <c r="E42" s="6">
        <v>5553</v>
      </c>
      <c r="F42" s="6">
        <v>6789</v>
      </c>
      <c r="G42" s="6">
        <v>11825</v>
      </c>
      <c r="H42" s="6"/>
      <c r="I42" s="6"/>
      <c r="J42" s="6"/>
      <c r="K42" s="13"/>
    </row>
    <row r="43" spans="1:11" x14ac:dyDescent="0.2">
      <c r="A43" s="17"/>
      <c r="B43" s="6" t="s">
        <v>106</v>
      </c>
      <c r="C43" s="6">
        <v>3.5</v>
      </c>
      <c r="D43" s="6">
        <v>3.5</v>
      </c>
      <c r="E43" s="6">
        <v>5.32</v>
      </c>
      <c r="F43" s="6">
        <v>5.32</v>
      </c>
      <c r="G43" s="6">
        <v>5.32</v>
      </c>
      <c r="H43" s="6"/>
      <c r="I43" s="6"/>
      <c r="J43" s="6"/>
      <c r="K43" s="13"/>
    </row>
    <row r="44" spans="1:11" x14ac:dyDescent="0.2">
      <c r="A44" s="17"/>
      <c r="B44" s="6"/>
      <c r="C44" s="6"/>
      <c r="D44" s="6"/>
      <c r="E44" s="6"/>
      <c r="F44" s="6"/>
      <c r="G44" s="6"/>
      <c r="H44" s="6"/>
      <c r="I44" s="6"/>
      <c r="J44" s="6"/>
      <c r="K44" s="13"/>
    </row>
    <row r="45" spans="1:11" x14ac:dyDescent="0.2">
      <c r="A45" s="17"/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x14ac:dyDescent="0.2">
      <c r="A46" s="17"/>
      <c r="B46" s="6"/>
      <c r="C46" s="6"/>
      <c r="D46" s="6"/>
      <c r="E46" s="6" t="s">
        <v>126</v>
      </c>
      <c r="F46" s="6"/>
      <c r="G46" s="6"/>
      <c r="H46" s="6"/>
      <c r="I46" s="6"/>
      <c r="J46" s="6"/>
      <c r="K46" s="13"/>
    </row>
    <row r="47" spans="1:11" x14ac:dyDescent="0.2">
      <c r="A47" s="17"/>
      <c r="B47" s="6"/>
      <c r="C47" s="6"/>
      <c r="D47" s="6"/>
      <c r="E47" s="6" t="s">
        <v>110</v>
      </c>
      <c r="F47" s="6"/>
      <c r="G47" s="6"/>
      <c r="H47" s="6"/>
      <c r="I47" s="6"/>
      <c r="J47" s="6"/>
      <c r="K47" s="13"/>
    </row>
    <row r="48" spans="1:11" x14ac:dyDescent="0.2">
      <c r="A48" s="17"/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x14ac:dyDescent="0.2">
      <c r="A49" s="17"/>
      <c r="B49" s="7" t="s">
        <v>103</v>
      </c>
      <c r="C49" s="7">
        <v>300</v>
      </c>
      <c r="D49" s="7">
        <v>500</v>
      </c>
      <c r="E49" s="7">
        <v>750</v>
      </c>
      <c r="F49" s="7">
        <v>1000</v>
      </c>
      <c r="G49" s="7">
        <v>1500</v>
      </c>
      <c r="H49" s="7">
        <v>2000</v>
      </c>
      <c r="I49" s="7">
        <v>2500</v>
      </c>
      <c r="J49" s="7"/>
      <c r="K49" s="8"/>
    </row>
    <row r="50" spans="1:11" x14ac:dyDescent="0.2">
      <c r="A50" s="17"/>
      <c r="B50" s="6" t="s">
        <v>104</v>
      </c>
      <c r="C50" s="6">
        <v>659</v>
      </c>
      <c r="D50" s="6">
        <v>945</v>
      </c>
      <c r="E50" s="6">
        <v>1273</v>
      </c>
      <c r="F50" s="6">
        <v>1527</v>
      </c>
      <c r="G50" s="6">
        <v>2073</v>
      </c>
      <c r="H50" s="6">
        <v>2491</v>
      </c>
      <c r="I50" s="6">
        <v>3045</v>
      </c>
      <c r="J50" s="6"/>
      <c r="K50" s="13"/>
    </row>
    <row r="51" spans="1:11" x14ac:dyDescent="0.2">
      <c r="A51" s="17"/>
      <c r="B51" s="6" t="s">
        <v>105</v>
      </c>
      <c r="C51" s="6">
        <v>2067</v>
      </c>
      <c r="D51" s="6">
        <v>3017</v>
      </c>
      <c r="E51" s="6">
        <v>4142</v>
      </c>
      <c r="F51" s="6">
        <v>5332</v>
      </c>
      <c r="G51" s="6">
        <v>7591</v>
      </c>
      <c r="H51" s="6">
        <v>9688</v>
      </c>
      <c r="I51" s="6">
        <v>13332</v>
      </c>
      <c r="J51" s="6"/>
      <c r="K51" s="13"/>
    </row>
    <row r="52" spans="1:11" x14ac:dyDescent="0.2">
      <c r="A52" s="17"/>
      <c r="B52" s="6" t="s">
        <v>106</v>
      </c>
      <c r="C52" s="6">
        <v>3.3</v>
      </c>
      <c r="D52" s="6">
        <v>3.6</v>
      </c>
      <c r="E52" s="6">
        <v>5.32</v>
      </c>
      <c r="F52" s="6">
        <v>5.32</v>
      </c>
      <c r="G52" s="6">
        <v>5.32</v>
      </c>
      <c r="H52" s="6">
        <v>5.32</v>
      </c>
      <c r="I52" s="6">
        <v>5.32</v>
      </c>
      <c r="J52" s="6"/>
      <c r="K52" s="13"/>
    </row>
    <row r="53" spans="1:11" ht="13.5" thickBot="1" x14ac:dyDescent="0.25">
      <c r="A53" s="18"/>
      <c r="B53" s="9"/>
      <c r="C53" s="9"/>
      <c r="D53" s="9"/>
      <c r="E53" s="9"/>
      <c r="F53" s="9"/>
      <c r="G53" s="9"/>
      <c r="H53" s="9"/>
      <c r="I53" s="9"/>
      <c r="J53" s="9"/>
      <c r="K53" s="10"/>
    </row>
    <row r="54" spans="1:11" ht="13.5" thickBot="1" x14ac:dyDescent="0.2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21"/>
      <c r="C55" s="21"/>
      <c r="D55" s="21"/>
      <c r="E55" s="21"/>
      <c r="F55" s="21"/>
      <c r="G55" s="21"/>
      <c r="H55" s="21"/>
      <c r="I55" s="21"/>
      <c r="J55" s="21"/>
      <c r="K55" s="23"/>
    </row>
    <row r="56" spans="1:11" ht="12.75" customHeight="1" x14ac:dyDescent="0.2">
      <c r="A56" s="17"/>
      <c r="B56" s="6"/>
      <c r="C56" s="6"/>
      <c r="D56" s="6"/>
      <c r="E56" s="6"/>
      <c r="F56" s="7" t="s">
        <v>129</v>
      </c>
      <c r="G56" s="6"/>
      <c r="H56" s="6"/>
      <c r="I56" s="6"/>
      <c r="J56" s="6"/>
      <c r="K56" s="13"/>
    </row>
    <row r="57" spans="1:11" ht="12.75" customHeight="1" thickBot="1" x14ac:dyDescent="0.25">
      <c r="A57" s="18"/>
      <c r="B57" s="14"/>
      <c r="C57" s="14"/>
      <c r="D57" s="14"/>
      <c r="E57" s="14"/>
      <c r="F57" s="14"/>
      <c r="G57" s="14"/>
      <c r="H57" s="14"/>
      <c r="I57" s="14"/>
      <c r="J57" s="14"/>
      <c r="K57" s="15"/>
    </row>
    <row r="58" spans="1:11" ht="12.75" customHeight="1" x14ac:dyDescent="0.2">
      <c r="A58" s="17"/>
      <c r="B58" s="6"/>
      <c r="C58" s="6"/>
      <c r="D58" s="6"/>
      <c r="E58" s="6"/>
      <c r="F58" s="6"/>
      <c r="G58" s="6"/>
      <c r="H58" s="6"/>
      <c r="I58" s="6"/>
      <c r="J58" s="6"/>
      <c r="K58" s="13"/>
    </row>
    <row r="59" spans="1:11" x14ac:dyDescent="0.2">
      <c r="A59" s="17"/>
      <c r="C59" s="1"/>
      <c r="D59" s="1"/>
      <c r="E59" s="1"/>
      <c r="F59" s="1"/>
      <c r="G59" s="1"/>
      <c r="H59" s="1"/>
      <c r="I59" s="1"/>
      <c r="J59" s="6"/>
      <c r="K59" s="13"/>
    </row>
    <row r="60" spans="1:11" x14ac:dyDescent="0.2">
      <c r="A60" s="17"/>
      <c r="C60" s="1"/>
      <c r="D60" s="1"/>
      <c r="E60" s="1"/>
      <c r="F60" s="1"/>
      <c r="G60" s="1"/>
      <c r="H60" s="1"/>
      <c r="I60" s="1"/>
      <c r="J60" s="6"/>
      <c r="K60" s="13"/>
    </row>
    <row r="61" spans="1:11" x14ac:dyDescent="0.2">
      <c r="A61" s="17"/>
      <c r="C61" s="1"/>
      <c r="D61" s="1"/>
      <c r="E61" s="1" t="s">
        <v>126</v>
      </c>
      <c r="F61" s="1"/>
      <c r="G61" s="1"/>
      <c r="H61" s="1"/>
      <c r="I61" s="1"/>
      <c r="J61" s="6"/>
      <c r="K61" s="13"/>
    </row>
    <row r="62" spans="1:11" x14ac:dyDescent="0.2">
      <c r="A62" s="17"/>
      <c r="C62" s="1"/>
      <c r="D62" s="1"/>
      <c r="E62" s="1" t="s">
        <v>112</v>
      </c>
      <c r="F62" s="1"/>
      <c r="G62" s="1"/>
      <c r="H62" s="1"/>
      <c r="I62" s="1"/>
      <c r="J62" s="6"/>
      <c r="K62" s="13"/>
    </row>
    <row r="63" spans="1:11" x14ac:dyDescent="0.2">
      <c r="A63" s="17"/>
      <c r="C63" s="1"/>
      <c r="D63" s="1"/>
      <c r="E63" s="1"/>
      <c r="F63" s="1"/>
      <c r="G63" s="1"/>
      <c r="H63" s="1"/>
      <c r="I63" s="1"/>
      <c r="J63" s="6"/>
      <c r="K63" s="13"/>
    </row>
    <row r="64" spans="1:11" x14ac:dyDescent="0.2">
      <c r="A64" s="17"/>
      <c r="B64" s="26" t="s">
        <v>103</v>
      </c>
      <c r="C64" s="26">
        <v>300</v>
      </c>
      <c r="D64" s="26">
        <v>500</v>
      </c>
      <c r="E64" s="26">
        <v>750</v>
      </c>
      <c r="F64" s="26">
        <v>1000</v>
      </c>
      <c r="G64" s="26">
        <v>1500</v>
      </c>
      <c r="H64" s="26"/>
      <c r="I64" s="26"/>
      <c r="J64" s="6"/>
      <c r="K64" s="13"/>
    </row>
    <row r="65" spans="1:11" x14ac:dyDescent="0.2">
      <c r="A65" s="17"/>
      <c r="B65" s="1" t="s">
        <v>104</v>
      </c>
      <c r="C65" s="1">
        <v>609</v>
      </c>
      <c r="D65" s="1">
        <v>936</v>
      </c>
      <c r="E65" s="1">
        <v>1245</v>
      </c>
      <c r="F65" s="1">
        <v>1500</v>
      </c>
      <c r="G65" s="1">
        <v>2000</v>
      </c>
      <c r="H65" s="1"/>
      <c r="I65" s="1"/>
      <c r="J65" s="6"/>
      <c r="K65" s="13"/>
    </row>
    <row r="66" spans="1:11" x14ac:dyDescent="0.2">
      <c r="A66" s="17"/>
      <c r="B66" s="1" t="s">
        <v>105</v>
      </c>
      <c r="C66" s="1">
        <v>2514</v>
      </c>
      <c r="D66" s="1">
        <v>3771</v>
      </c>
      <c r="E66" s="1">
        <v>5405</v>
      </c>
      <c r="F66" s="1">
        <v>6830</v>
      </c>
      <c r="G66" s="1">
        <v>10594</v>
      </c>
      <c r="H66" s="1"/>
      <c r="I66" s="1"/>
      <c r="J66" s="6"/>
      <c r="K66" s="13"/>
    </row>
    <row r="67" spans="1:11" x14ac:dyDescent="0.2">
      <c r="A67" s="17"/>
      <c r="B67" s="1" t="s">
        <v>106</v>
      </c>
      <c r="C67" s="1">
        <v>3.3</v>
      </c>
      <c r="D67" s="1">
        <v>3.6</v>
      </c>
      <c r="E67" s="1">
        <v>5.32</v>
      </c>
      <c r="F67" s="1">
        <v>5.32</v>
      </c>
      <c r="G67" s="1">
        <v>5.32</v>
      </c>
      <c r="H67" s="1"/>
      <c r="I67" s="1"/>
      <c r="J67" s="6"/>
      <c r="K67" s="13"/>
    </row>
    <row r="68" spans="1:11" x14ac:dyDescent="0.2">
      <c r="A68" s="17"/>
      <c r="C68" s="1"/>
      <c r="D68" s="1"/>
      <c r="E68" s="1"/>
      <c r="F68" s="1"/>
      <c r="G68" s="1"/>
      <c r="H68" s="1"/>
      <c r="I68" s="1"/>
      <c r="J68" s="6"/>
      <c r="K68" s="13"/>
    </row>
    <row r="69" spans="1:11" x14ac:dyDescent="0.2">
      <c r="A69" s="17"/>
      <c r="C69" s="1"/>
      <c r="D69" s="1"/>
      <c r="E69" s="1"/>
      <c r="F69" s="1"/>
      <c r="G69" s="1"/>
      <c r="H69" s="1"/>
      <c r="I69" s="1"/>
      <c r="J69" s="6"/>
      <c r="K69" s="13"/>
    </row>
    <row r="70" spans="1:11" x14ac:dyDescent="0.2">
      <c r="A70" s="17"/>
      <c r="C70" s="1"/>
      <c r="D70" s="1"/>
      <c r="E70" s="1" t="s">
        <v>126</v>
      </c>
      <c r="F70" s="1"/>
      <c r="G70" s="1"/>
      <c r="H70" s="1"/>
      <c r="I70" s="1"/>
      <c r="J70" s="6"/>
      <c r="K70" s="13"/>
    </row>
    <row r="71" spans="1:11" x14ac:dyDescent="0.2">
      <c r="A71" s="17"/>
      <c r="C71" s="1"/>
      <c r="D71" s="1"/>
      <c r="E71" s="1" t="s">
        <v>113</v>
      </c>
      <c r="F71" s="1"/>
      <c r="G71" s="1"/>
      <c r="H71" s="1"/>
      <c r="I71" s="1"/>
      <c r="J71" s="6"/>
      <c r="K71" s="13"/>
    </row>
    <row r="72" spans="1:11" x14ac:dyDescent="0.2">
      <c r="A72" s="17"/>
      <c r="C72" s="1"/>
      <c r="D72" s="1"/>
      <c r="E72" s="1"/>
      <c r="F72" s="1"/>
      <c r="G72" s="1"/>
      <c r="H72" s="1"/>
      <c r="I72" s="1"/>
      <c r="J72" s="6"/>
      <c r="K72" s="13"/>
    </row>
    <row r="73" spans="1:11" x14ac:dyDescent="0.2">
      <c r="A73" s="17"/>
      <c r="B73" s="26" t="s">
        <v>103</v>
      </c>
      <c r="C73" s="26">
        <v>300</v>
      </c>
      <c r="D73" s="26">
        <v>500</v>
      </c>
      <c r="E73" s="26">
        <v>750</v>
      </c>
      <c r="F73" s="26">
        <v>1000</v>
      </c>
      <c r="G73" s="26">
        <v>1500</v>
      </c>
      <c r="H73" s="26">
        <v>2000</v>
      </c>
      <c r="I73" s="26">
        <v>2500</v>
      </c>
      <c r="J73" s="7"/>
      <c r="K73" s="8"/>
    </row>
    <row r="74" spans="1:11" x14ac:dyDescent="0.2">
      <c r="A74" s="17"/>
      <c r="B74" s="1" t="s">
        <v>104</v>
      </c>
      <c r="C74" s="1">
        <v>673</v>
      </c>
      <c r="D74" s="1">
        <v>973</v>
      </c>
      <c r="E74" s="1">
        <v>1318</v>
      </c>
      <c r="F74" s="1">
        <v>1573</v>
      </c>
      <c r="G74" s="1">
        <v>2182</v>
      </c>
      <c r="H74" s="1">
        <v>2609</v>
      </c>
      <c r="I74" s="1">
        <v>3182</v>
      </c>
      <c r="J74" s="6"/>
      <c r="K74" s="13"/>
    </row>
    <row r="75" spans="1:11" x14ac:dyDescent="0.2">
      <c r="A75" s="17"/>
      <c r="B75" s="1" t="s">
        <v>105</v>
      </c>
      <c r="C75" s="1">
        <v>1912</v>
      </c>
      <c r="D75" s="1">
        <v>2980</v>
      </c>
      <c r="E75" s="1">
        <v>4040</v>
      </c>
      <c r="F75" s="1">
        <v>5220</v>
      </c>
      <c r="G75" s="1">
        <v>7613</v>
      </c>
      <c r="H75" s="1">
        <v>9514</v>
      </c>
      <c r="I75" s="1">
        <v>12808</v>
      </c>
      <c r="J75" s="6"/>
      <c r="K75" s="13"/>
    </row>
    <row r="76" spans="1:11" x14ac:dyDescent="0.2">
      <c r="A76" s="17"/>
      <c r="B76" s="1" t="s">
        <v>106</v>
      </c>
      <c r="C76" s="1">
        <v>3</v>
      </c>
      <c r="D76" s="1">
        <v>4</v>
      </c>
      <c r="E76" s="1">
        <v>5.32</v>
      </c>
      <c r="F76" s="1">
        <v>5.32</v>
      </c>
      <c r="G76" s="1">
        <v>5.32</v>
      </c>
      <c r="H76" s="1">
        <v>5.32</v>
      </c>
      <c r="I76" s="1">
        <v>5.32</v>
      </c>
      <c r="J76" s="6"/>
      <c r="K76" s="13"/>
    </row>
    <row r="77" spans="1:11" x14ac:dyDescent="0.2">
      <c r="A77" s="17"/>
      <c r="C77" s="1"/>
      <c r="D77" s="1"/>
      <c r="E77" s="1"/>
      <c r="F77" s="1"/>
      <c r="G77" s="1"/>
      <c r="H77" s="1"/>
      <c r="I77" s="1"/>
      <c r="J77" s="6"/>
      <c r="K77" s="13"/>
    </row>
    <row r="78" spans="1:11" x14ac:dyDescent="0.2">
      <c r="A78" s="17"/>
      <c r="C78" s="1"/>
      <c r="D78" s="1"/>
      <c r="E78" s="1"/>
      <c r="F78" s="1"/>
      <c r="G78" s="1"/>
      <c r="H78" s="1"/>
      <c r="I78" s="1"/>
      <c r="J78" s="6"/>
      <c r="K78" s="13"/>
    </row>
    <row r="79" spans="1:11" x14ac:dyDescent="0.2">
      <c r="A79" s="17"/>
      <c r="C79" s="1"/>
      <c r="D79" s="1"/>
      <c r="E79" s="1" t="s">
        <v>126</v>
      </c>
      <c r="F79" s="1"/>
      <c r="G79" s="1"/>
      <c r="H79" s="1"/>
      <c r="I79" s="1"/>
      <c r="J79" s="6"/>
      <c r="K79" s="13"/>
    </row>
    <row r="80" spans="1:11" x14ac:dyDescent="0.2">
      <c r="A80" s="17"/>
      <c r="C80" s="1"/>
      <c r="D80" s="1"/>
      <c r="E80" s="1" t="s">
        <v>114</v>
      </c>
      <c r="F80" s="1"/>
      <c r="G80" s="1"/>
      <c r="H80" s="1"/>
      <c r="I80" s="1"/>
      <c r="J80" s="6"/>
      <c r="K80" s="13"/>
    </row>
    <row r="81" spans="1:11" x14ac:dyDescent="0.2">
      <c r="A81" s="17"/>
      <c r="C81" s="1"/>
      <c r="D81" s="1"/>
      <c r="E81" s="1"/>
      <c r="F81" s="1"/>
      <c r="G81" s="1"/>
      <c r="H81" s="1"/>
      <c r="I81" s="1"/>
      <c r="J81" s="6"/>
      <c r="K81" s="13"/>
    </row>
    <row r="82" spans="1:11" x14ac:dyDescent="0.2">
      <c r="A82" s="17"/>
      <c r="B82" s="26" t="s">
        <v>103</v>
      </c>
      <c r="C82" s="26">
        <v>300</v>
      </c>
      <c r="D82" s="26">
        <v>500</v>
      </c>
      <c r="E82" s="26">
        <v>750</v>
      </c>
      <c r="F82" s="26">
        <v>1000</v>
      </c>
      <c r="G82" s="26">
        <v>1500</v>
      </c>
      <c r="H82" s="26"/>
      <c r="I82" s="26"/>
      <c r="J82" s="6"/>
      <c r="K82" s="13"/>
    </row>
    <row r="83" spans="1:11" x14ac:dyDescent="0.2">
      <c r="A83" s="17"/>
      <c r="B83" s="1" t="s">
        <v>104</v>
      </c>
      <c r="C83" s="1">
        <v>650</v>
      </c>
      <c r="D83" s="1">
        <v>945</v>
      </c>
      <c r="E83" s="1">
        <v>1291</v>
      </c>
      <c r="F83" s="1">
        <v>1582</v>
      </c>
      <c r="G83" s="1">
        <v>2082</v>
      </c>
      <c r="H83" s="1"/>
      <c r="I83" s="1"/>
      <c r="J83" s="6"/>
      <c r="K83" s="13"/>
    </row>
    <row r="84" spans="1:11" x14ac:dyDescent="0.2">
      <c r="A84" s="17"/>
      <c r="B84" s="1" t="s">
        <v>105</v>
      </c>
      <c r="C84" s="1">
        <v>2212</v>
      </c>
      <c r="D84" s="1">
        <v>4715</v>
      </c>
      <c r="E84" s="1">
        <v>5275</v>
      </c>
      <c r="F84" s="1">
        <v>6635</v>
      </c>
      <c r="G84" s="1">
        <v>10955</v>
      </c>
      <c r="H84" s="1"/>
      <c r="I84" s="1"/>
      <c r="J84" s="6"/>
      <c r="K84" s="13"/>
    </row>
    <row r="85" spans="1:11" x14ac:dyDescent="0.2">
      <c r="A85" s="17"/>
      <c r="B85" s="1" t="s">
        <v>106</v>
      </c>
      <c r="C85" s="1">
        <v>3</v>
      </c>
      <c r="D85" s="1">
        <v>4</v>
      </c>
      <c r="E85" s="1">
        <v>5.32</v>
      </c>
      <c r="F85" s="1">
        <v>5.32</v>
      </c>
      <c r="G85" s="1">
        <v>5.32</v>
      </c>
      <c r="H85" s="1"/>
      <c r="I85" s="1"/>
      <c r="J85" s="6"/>
      <c r="K85" s="13"/>
    </row>
    <row r="86" spans="1:11" x14ac:dyDescent="0.2">
      <c r="A86" s="17"/>
      <c r="C86" s="1"/>
      <c r="D86" s="1"/>
      <c r="E86" s="1"/>
      <c r="F86" s="1"/>
      <c r="G86" s="1"/>
      <c r="H86" s="1"/>
      <c r="I86" s="1"/>
      <c r="J86" s="6"/>
      <c r="K86" s="13"/>
    </row>
    <row r="87" spans="1:11" x14ac:dyDescent="0.2">
      <c r="A87" s="17"/>
      <c r="B87" s="6"/>
      <c r="C87" s="6"/>
      <c r="D87" s="6"/>
      <c r="E87" s="6"/>
      <c r="F87" s="6"/>
      <c r="G87" s="6"/>
      <c r="H87" s="6"/>
      <c r="I87" s="6"/>
      <c r="J87" s="6"/>
      <c r="K87" s="13"/>
    </row>
    <row r="88" spans="1:11" x14ac:dyDescent="0.2">
      <c r="A88" s="17"/>
      <c r="B88" s="6"/>
      <c r="C88" s="6"/>
      <c r="D88" s="6"/>
      <c r="E88" s="6"/>
      <c r="F88" s="6"/>
      <c r="G88" s="6"/>
      <c r="H88" s="6"/>
      <c r="I88" s="6"/>
      <c r="J88" s="6"/>
      <c r="K88" s="13"/>
    </row>
    <row r="89" spans="1:11" x14ac:dyDescent="0.2">
      <c r="A89" s="17"/>
      <c r="B89" s="6"/>
      <c r="C89" s="6"/>
      <c r="D89" s="6"/>
      <c r="E89" s="6"/>
      <c r="F89" s="6"/>
      <c r="G89" s="6"/>
      <c r="H89" s="6"/>
      <c r="I89" s="6"/>
      <c r="J89" s="6"/>
      <c r="K89" s="13"/>
    </row>
    <row r="90" spans="1:11" x14ac:dyDescent="0.2">
      <c r="A90" s="17"/>
      <c r="B90" s="6"/>
      <c r="C90" s="6"/>
      <c r="D90" s="6"/>
      <c r="E90" s="6"/>
      <c r="F90" s="6"/>
      <c r="G90" s="6"/>
      <c r="H90" s="6"/>
      <c r="I90" s="6"/>
      <c r="J90" s="6"/>
      <c r="K90" s="13"/>
    </row>
    <row r="91" spans="1:11" x14ac:dyDescent="0.2">
      <c r="A91" s="17"/>
      <c r="B91" s="6"/>
      <c r="C91" s="6"/>
      <c r="D91" s="6"/>
      <c r="E91" s="6"/>
      <c r="F91" s="6"/>
      <c r="G91" s="6"/>
      <c r="H91" s="6"/>
      <c r="I91" s="6"/>
      <c r="J91" s="6"/>
      <c r="K91" s="13"/>
    </row>
    <row r="92" spans="1:11" x14ac:dyDescent="0.2">
      <c r="A92" s="17"/>
      <c r="B92" s="6"/>
      <c r="C92" s="6"/>
      <c r="D92" s="6"/>
      <c r="E92" s="6"/>
      <c r="F92" s="6"/>
      <c r="G92" s="6"/>
      <c r="H92" s="6"/>
      <c r="I92" s="6"/>
      <c r="J92" s="6"/>
      <c r="K92" s="13"/>
    </row>
    <row r="93" spans="1:11" x14ac:dyDescent="0.2">
      <c r="A93" s="17"/>
      <c r="B93" s="4"/>
      <c r="C93" s="4"/>
      <c r="D93" s="4"/>
      <c r="E93" s="4"/>
      <c r="F93" s="4"/>
      <c r="G93" s="4"/>
      <c r="H93" s="4"/>
      <c r="I93" s="4"/>
      <c r="J93" s="4"/>
      <c r="K93" s="5"/>
    </row>
    <row r="94" spans="1:11" x14ac:dyDescent="0.2">
      <c r="A94" s="17"/>
      <c r="B94" s="6"/>
      <c r="C94" s="4"/>
      <c r="D94" s="4"/>
      <c r="E94" s="4"/>
      <c r="F94" s="4"/>
      <c r="G94" s="4"/>
      <c r="H94" s="4"/>
      <c r="I94" s="4"/>
      <c r="J94" s="4"/>
      <c r="K94" s="5"/>
    </row>
    <row r="95" spans="1:11" x14ac:dyDescent="0.2">
      <c r="A95" s="17"/>
      <c r="B95" s="6"/>
      <c r="C95" s="4"/>
      <c r="D95" s="4"/>
      <c r="E95" s="4"/>
      <c r="F95" s="4"/>
      <c r="G95" s="4"/>
      <c r="H95" s="4"/>
      <c r="I95" s="4"/>
      <c r="J95" s="4"/>
      <c r="K95" s="5"/>
    </row>
    <row r="96" spans="1:11" x14ac:dyDescent="0.2">
      <c r="A96" s="17"/>
      <c r="B96" s="6"/>
      <c r="C96" s="4"/>
      <c r="D96" s="4"/>
      <c r="E96" s="4"/>
      <c r="F96" s="4"/>
      <c r="G96" s="4"/>
      <c r="H96" s="4"/>
      <c r="I96" s="4"/>
      <c r="J96" s="4"/>
      <c r="K96" s="5"/>
    </row>
    <row r="97" spans="1:11" x14ac:dyDescent="0.2">
      <c r="A97" s="17"/>
      <c r="B97" s="6"/>
      <c r="C97" s="4"/>
      <c r="D97" s="4"/>
      <c r="E97" s="4"/>
      <c r="F97" s="4"/>
      <c r="G97" s="4"/>
      <c r="H97" s="4"/>
      <c r="I97" s="4"/>
      <c r="J97" s="4"/>
      <c r="K97" s="5"/>
    </row>
    <row r="98" spans="1:11" x14ac:dyDescent="0.2">
      <c r="A98" s="17"/>
      <c r="B98" s="6"/>
      <c r="C98" s="4"/>
      <c r="D98" s="4"/>
      <c r="E98" s="4"/>
      <c r="F98" s="4"/>
      <c r="G98" s="4"/>
      <c r="H98" s="4"/>
      <c r="I98" s="4"/>
      <c r="J98" s="4"/>
      <c r="K98" s="5"/>
    </row>
    <row r="99" spans="1:11" x14ac:dyDescent="0.2">
      <c r="A99" s="17"/>
      <c r="B99" s="6"/>
      <c r="C99" s="4"/>
      <c r="D99" s="4"/>
      <c r="E99" s="4"/>
      <c r="F99" s="4"/>
      <c r="G99" s="4"/>
      <c r="H99" s="4"/>
      <c r="I99" s="4"/>
      <c r="J99" s="4"/>
      <c r="K99" s="5"/>
    </row>
    <row r="100" spans="1:11" x14ac:dyDescent="0.2">
      <c r="A100" s="17"/>
      <c r="B100" s="6"/>
      <c r="C100" s="4"/>
      <c r="D100" s="4"/>
      <c r="E100" s="4"/>
      <c r="F100" s="4"/>
      <c r="G100" s="4"/>
      <c r="H100" s="4"/>
      <c r="I100" s="4"/>
      <c r="J100" s="4"/>
      <c r="K100" s="5"/>
    </row>
    <row r="101" spans="1:11" x14ac:dyDescent="0.2">
      <c r="A101" s="17"/>
      <c r="B101" s="6"/>
      <c r="C101" s="4"/>
      <c r="D101" s="4"/>
      <c r="E101" s="4"/>
      <c r="F101" s="4"/>
      <c r="G101" s="4"/>
      <c r="H101" s="4"/>
      <c r="I101" s="4"/>
      <c r="J101" s="4"/>
      <c r="K101" s="5"/>
    </row>
    <row r="102" spans="1:11" x14ac:dyDescent="0.2">
      <c r="A102" s="17"/>
      <c r="B102" s="6"/>
      <c r="C102" s="4"/>
      <c r="D102" s="4"/>
      <c r="E102" s="4"/>
      <c r="F102" s="4"/>
      <c r="G102" s="4"/>
      <c r="H102" s="4"/>
      <c r="I102" s="4"/>
      <c r="J102" s="4"/>
      <c r="K102" s="5"/>
    </row>
    <row r="103" spans="1:11" x14ac:dyDescent="0.2">
      <c r="A103" s="17"/>
      <c r="B103" s="6"/>
      <c r="C103" s="4"/>
      <c r="D103" s="4"/>
      <c r="E103" s="4"/>
      <c r="F103" s="4"/>
      <c r="G103" s="4"/>
      <c r="H103" s="4"/>
      <c r="I103" s="4"/>
      <c r="J103" s="4"/>
      <c r="K103" s="5"/>
    </row>
    <row r="104" spans="1:11" x14ac:dyDescent="0.2">
      <c r="A104" s="17"/>
      <c r="B104" s="6"/>
      <c r="C104" s="4"/>
      <c r="D104" s="4"/>
      <c r="E104" s="4"/>
      <c r="F104" s="4"/>
      <c r="G104" s="4"/>
      <c r="H104" s="4"/>
      <c r="I104" s="4"/>
      <c r="J104" s="4"/>
      <c r="K104" s="5"/>
    </row>
    <row r="105" spans="1:11" x14ac:dyDescent="0.2">
      <c r="A105" s="17"/>
      <c r="B105" s="6"/>
      <c r="C105" s="4"/>
      <c r="D105" s="4"/>
      <c r="E105" s="4"/>
      <c r="F105" s="4"/>
      <c r="G105" s="4"/>
      <c r="H105" s="4"/>
      <c r="I105" s="4"/>
      <c r="J105" s="4"/>
      <c r="K105" s="5"/>
    </row>
    <row r="106" spans="1:11" x14ac:dyDescent="0.2">
      <c r="A106" s="17"/>
      <c r="B106" s="6"/>
      <c r="C106" s="4"/>
      <c r="D106" s="4"/>
      <c r="E106" s="4"/>
      <c r="F106" s="4"/>
      <c r="G106" s="4"/>
      <c r="H106" s="4"/>
      <c r="I106" s="4"/>
      <c r="J106" s="4"/>
      <c r="K106" s="5"/>
    </row>
    <row r="107" spans="1:11" x14ac:dyDescent="0.2">
      <c r="A107" s="17"/>
      <c r="B107" s="6"/>
      <c r="C107" s="4"/>
      <c r="D107" s="4"/>
      <c r="E107" s="4"/>
      <c r="F107" s="4"/>
      <c r="G107" s="4"/>
      <c r="H107" s="4"/>
      <c r="I107" s="4"/>
      <c r="J107" s="4"/>
      <c r="K107" s="5"/>
    </row>
    <row r="108" spans="1:11" ht="13.5" thickBot="1" x14ac:dyDescent="0.25">
      <c r="A108" s="18"/>
      <c r="B108" s="14"/>
      <c r="C108" s="9"/>
      <c r="D108" s="9"/>
      <c r="E108" s="9"/>
      <c r="F108" s="9"/>
      <c r="G108" s="9"/>
      <c r="H108" s="9"/>
      <c r="I108" s="9"/>
      <c r="J108" s="9"/>
      <c r="K108" s="10"/>
    </row>
    <row r="109" spans="1:11" x14ac:dyDescent="0.2">
      <c r="A109" s="4"/>
      <c r="B109" s="6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6"/>
      <c r="C110" s="4"/>
      <c r="D110" s="4"/>
      <c r="E110" s="4"/>
      <c r="F110" s="4"/>
      <c r="G110" s="4"/>
      <c r="H110" s="4"/>
      <c r="I110" s="4"/>
      <c r="J110" s="4"/>
      <c r="K110" s="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81FD-7D46-4D0A-994B-2AFD9FB6AEB7}">
  <dimension ref="A1:K110"/>
  <sheetViews>
    <sheetView workbookViewId="0">
      <selection activeCell="L3" sqref="L3"/>
    </sheetView>
    <sheetView workbookViewId="1">
      <selection activeCell="H13" sqref="H13"/>
    </sheetView>
  </sheetViews>
  <sheetFormatPr defaultRowHeight="12.75" x14ac:dyDescent="0.2"/>
  <cols>
    <col min="1" max="1" width="2.7109375" customWidth="1"/>
    <col min="2" max="2" width="7.7109375" style="1" customWidth="1"/>
    <col min="3" max="10" width="7.7109375" customWidth="1"/>
  </cols>
  <sheetData>
    <row r="1" spans="1:11" ht="12.75" customHeight="1" x14ac:dyDescent="0.2">
      <c r="A1" s="16"/>
      <c r="B1" s="21"/>
      <c r="C1" s="2"/>
      <c r="D1" s="2"/>
      <c r="E1" s="2"/>
      <c r="F1" s="2"/>
      <c r="G1" s="2"/>
      <c r="H1" s="2"/>
      <c r="I1" s="2"/>
      <c r="J1" s="2"/>
      <c r="K1" s="3"/>
    </row>
    <row r="2" spans="1:11" ht="12.75" customHeight="1" x14ac:dyDescent="0.2">
      <c r="A2" s="17"/>
      <c r="B2" s="20"/>
      <c r="C2" s="4"/>
      <c r="D2" s="20"/>
      <c r="E2" s="20"/>
      <c r="F2" s="7" t="s">
        <v>130</v>
      </c>
      <c r="G2" s="20"/>
      <c r="H2" s="20"/>
      <c r="I2" s="20"/>
      <c r="J2" s="20"/>
      <c r="K2" s="22"/>
    </row>
    <row r="3" spans="1:11" ht="12.75" customHeight="1" thickBot="1" x14ac:dyDescent="0.25">
      <c r="A3" s="18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12.75" customHeight="1" x14ac:dyDescent="0.2">
      <c r="A4" s="17"/>
      <c r="B4" s="6"/>
      <c r="C4" s="6"/>
      <c r="D4" s="6"/>
      <c r="E4" s="6"/>
      <c r="F4" s="6"/>
      <c r="G4" s="6"/>
      <c r="H4" s="6"/>
      <c r="I4" s="6"/>
      <c r="J4" s="6"/>
      <c r="K4" s="13"/>
    </row>
    <row r="5" spans="1:11" x14ac:dyDescent="0.2">
      <c r="A5" s="17"/>
      <c r="B5" s="19" t="s">
        <v>121</v>
      </c>
      <c r="C5" s="6"/>
      <c r="D5" s="6"/>
      <c r="E5" s="6"/>
      <c r="F5" s="6"/>
      <c r="G5" s="6"/>
      <c r="H5" s="6"/>
      <c r="I5" s="6"/>
      <c r="J5" s="6" t="s">
        <v>96</v>
      </c>
      <c r="K5" s="13"/>
    </row>
    <row r="6" spans="1:11" x14ac:dyDescent="0.2">
      <c r="A6" s="17"/>
      <c r="B6" s="6" t="s">
        <v>122</v>
      </c>
      <c r="C6" s="6"/>
      <c r="D6" s="6"/>
      <c r="E6" s="6"/>
      <c r="F6" s="6"/>
      <c r="G6" s="6"/>
      <c r="H6" s="6"/>
      <c r="I6" s="6"/>
      <c r="J6" s="6" t="s">
        <v>98</v>
      </c>
      <c r="K6" s="13"/>
    </row>
    <row r="7" spans="1:11" x14ac:dyDescent="0.2">
      <c r="A7" s="17"/>
      <c r="B7" s="20" t="s">
        <v>123</v>
      </c>
      <c r="C7" s="6"/>
      <c r="D7" s="6"/>
      <c r="E7" s="6"/>
      <c r="F7" s="6"/>
      <c r="G7" s="6"/>
      <c r="H7" s="6"/>
      <c r="I7" s="6"/>
      <c r="J7" s="6" t="s">
        <v>100</v>
      </c>
      <c r="K7" s="13"/>
    </row>
    <row r="8" spans="1:11" x14ac:dyDescent="0.2">
      <c r="A8" s="17"/>
      <c r="B8" s="6"/>
      <c r="C8" s="6"/>
      <c r="D8" s="6"/>
      <c r="E8" s="6"/>
      <c r="F8" s="6"/>
      <c r="G8" s="6"/>
      <c r="H8" s="6"/>
      <c r="I8" s="6"/>
      <c r="J8" s="6"/>
      <c r="K8" s="13"/>
    </row>
    <row r="9" spans="1:11" x14ac:dyDescent="0.2">
      <c r="A9" s="17"/>
      <c r="B9" s="6"/>
      <c r="C9" s="6"/>
      <c r="D9" s="6"/>
      <c r="E9" s="6"/>
      <c r="F9" s="6"/>
      <c r="G9" s="6"/>
      <c r="H9" s="6"/>
      <c r="I9" s="6"/>
      <c r="J9" s="6"/>
      <c r="K9" s="13"/>
    </row>
    <row r="10" spans="1:11" x14ac:dyDescent="0.2">
      <c r="A10" s="17"/>
      <c r="B10" s="6"/>
      <c r="C10" s="6"/>
      <c r="D10" s="6"/>
      <c r="E10" s="6" t="s">
        <v>126</v>
      </c>
      <c r="F10" s="6"/>
      <c r="G10" s="6"/>
      <c r="H10" s="6"/>
      <c r="I10" s="6"/>
      <c r="J10" s="6"/>
      <c r="K10" s="13"/>
    </row>
    <row r="11" spans="1:11" x14ac:dyDescent="0.2">
      <c r="A11" s="17"/>
      <c r="B11" s="6"/>
      <c r="C11" s="6"/>
      <c r="D11" s="6"/>
      <c r="E11" s="6" t="s">
        <v>102</v>
      </c>
      <c r="F11" s="6"/>
      <c r="G11" s="6"/>
      <c r="H11" s="6"/>
      <c r="I11" s="6"/>
      <c r="J11" s="6"/>
      <c r="K11" s="13"/>
    </row>
    <row r="12" spans="1:11" x14ac:dyDescent="0.2">
      <c r="A12" s="17"/>
      <c r="B12" s="6"/>
      <c r="C12" s="6"/>
      <c r="D12" s="6"/>
      <c r="E12" s="6"/>
      <c r="F12" s="6"/>
      <c r="G12" s="6"/>
      <c r="H12" s="6"/>
      <c r="I12" s="6"/>
      <c r="J12" s="6"/>
      <c r="K12" s="13"/>
    </row>
    <row r="13" spans="1:11" x14ac:dyDescent="0.2">
      <c r="A13" s="17"/>
      <c r="B13" s="7" t="s">
        <v>103</v>
      </c>
      <c r="C13" s="7">
        <v>300</v>
      </c>
      <c r="D13" s="7">
        <v>500</v>
      </c>
      <c r="E13" s="7">
        <v>750</v>
      </c>
      <c r="F13" s="7">
        <v>1000</v>
      </c>
      <c r="G13" s="7">
        <v>1500</v>
      </c>
      <c r="H13" s="7">
        <v>2000</v>
      </c>
      <c r="I13" s="7">
        <v>2500</v>
      </c>
      <c r="J13" s="6"/>
      <c r="K13" s="8"/>
    </row>
    <row r="14" spans="1:11" x14ac:dyDescent="0.2">
      <c r="A14" s="17"/>
      <c r="B14" s="6" t="s">
        <v>104</v>
      </c>
      <c r="C14" s="6">
        <v>573</v>
      </c>
      <c r="D14" s="6">
        <v>800</v>
      </c>
      <c r="E14" s="6">
        <v>1118</v>
      </c>
      <c r="F14" s="6">
        <v>1445</v>
      </c>
      <c r="G14" s="6">
        <v>1918</v>
      </c>
      <c r="H14" s="6">
        <v>2427</v>
      </c>
      <c r="I14" s="6">
        <v>2809</v>
      </c>
      <c r="J14" s="6"/>
      <c r="K14" s="13"/>
    </row>
    <row r="15" spans="1:11" x14ac:dyDescent="0.2">
      <c r="A15" s="17"/>
      <c r="B15" s="6" t="s">
        <v>105</v>
      </c>
      <c r="C15" s="6">
        <v>1993</v>
      </c>
      <c r="D15" s="6">
        <v>3068</v>
      </c>
      <c r="E15" s="6">
        <v>4405</v>
      </c>
      <c r="F15" s="6">
        <v>5621</v>
      </c>
      <c r="G15" s="6">
        <v>9084</v>
      </c>
      <c r="H15" s="6">
        <v>12383</v>
      </c>
      <c r="I15" s="6">
        <v>16555</v>
      </c>
      <c r="J15" s="6"/>
      <c r="K15" s="13"/>
    </row>
    <row r="16" spans="1:11" x14ac:dyDescent="0.2">
      <c r="A16" s="17"/>
      <c r="B16" s="6" t="s">
        <v>106</v>
      </c>
      <c r="C16" s="6">
        <v>3.3</v>
      </c>
      <c r="D16" s="6">
        <v>3.5</v>
      </c>
      <c r="E16" s="6">
        <v>5.32</v>
      </c>
      <c r="F16" s="6">
        <v>5.32</v>
      </c>
      <c r="G16" s="6">
        <v>5.32</v>
      </c>
      <c r="H16" s="6">
        <v>5.32</v>
      </c>
      <c r="I16" s="6">
        <v>5.32</v>
      </c>
      <c r="J16" s="6"/>
      <c r="K16" s="13"/>
    </row>
    <row r="17" spans="1:11" x14ac:dyDescent="0.2">
      <c r="A17" s="17"/>
      <c r="B17" s="6"/>
      <c r="C17" s="6"/>
      <c r="D17" s="6"/>
      <c r="E17" s="6"/>
      <c r="F17" s="6"/>
      <c r="G17" s="6"/>
      <c r="H17" s="6"/>
      <c r="I17" s="6"/>
      <c r="J17" s="6"/>
      <c r="K17" s="13"/>
    </row>
    <row r="18" spans="1:11" x14ac:dyDescent="0.2">
      <c r="A18" s="17"/>
      <c r="B18" s="6"/>
      <c r="C18" s="6"/>
      <c r="D18" s="6"/>
      <c r="E18" s="6"/>
      <c r="F18" s="6"/>
      <c r="G18" s="6"/>
      <c r="H18" s="6"/>
      <c r="I18" s="6"/>
      <c r="J18" s="6"/>
      <c r="K18" s="13"/>
    </row>
    <row r="19" spans="1:11" x14ac:dyDescent="0.2">
      <c r="A19" s="17"/>
      <c r="B19" s="6"/>
      <c r="C19" s="6"/>
      <c r="D19" s="6"/>
      <c r="E19" s="6" t="s">
        <v>126</v>
      </c>
      <c r="F19" s="6"/>
      <c r="G19" s="6"/>
      <c r="H19" s="6"/>
      <c r="I19" s="6"/>
      <c r="J19" s="6"/>
      <c r="K19" s="13"/>
    </row>
    <row r="20" spans="1:11" x14ac:dyDescent="0.2">
      <c r="A20" s="17"/>
      <c r="B20" s="6"/>
      <c r="C20" s="6"/>
      <c r="D20" s="6"/>
      <c r="E20" s="6" t="s">
        <v>107</v>
      </c>
      <c r="F20" s="6"/>
      <c r="G20" s="6"/>
      <c r="H20" s="6"/>
      <c r="I20" s="6"/>
      <c r="J20" s="6"/>
      <c r="K20" s="13"/>
    </row>
    <row r="21" spans="1:11" x14ac:dyDescent="0.2">
      <c r="A21" s="17"/>
      <c r="B21" s="6"/>
      <c r="C21" s="6"/>
      <c r="D21" s="6"/>
      <c r="E21" s="6"/>
      <c r="F21" s="6"/>
      <c r="G21" s="6"/>
      <c r="H21" s="6"/>
      <c r="I21" s="6"/>
      <c r="J21" s="6"/>
      <c r="K21" s="13"/>
    </row>
    <row r="22" spans="1:11" x14ac:dyDescent="0.2">
      <c r="A22" s="17"/>
      <c r="B22" s="7" t="s">
        <v>103</v>
      </c>
      <c r="C22" s="7">
        <v>300</v>
      </c>
      <c r="D22" s="7">
        <v>500</v>
      </c>
      <c r="E22" s="7">
        <v>750</v>
      </c>
      <c r="F22" s="7">
        <v>1000</v>
      </c>
      <c r="G22" s="7">
        <v>1500</v>
      </c>
      <c r="H22" s="7"/>
      <c r="I22" s="7"/>
      <c r="J22" s="6"/>
      <c r="K22" s="13"/>
    </row>
    <row r="23" spans="1:11" x14ac:dyDescent="0.2">
      <c r="A23" s="17"/>
      <c r="B23" s="6" t="s">
        <v>104</v>
      </c>
      <c r="C23" s="6">
        <v>573</v>
      </c>
      <c r="D23" s="6">
        <v>814</v>
      </c>
      <c r="E23" s="6">
        <v>1118</v>
      </c>
      <c r="F23" s="6">
        <v>1291</v>
      </c>
      <c r="G23" s="6">
        <v>1664</v>
      </c>
      <c r="H23" s="6"/>
      <c r="I23" s="6"/>
      <c r="J23" s="6"/>
      <c r="K23" s="13"/>
    </row>
    <row r="24" spans="1:11" x14ac:dyDescent="0.2">
      <c r="A24" s="17"/>
      <c r="B24" s="6" t="s">
        <v>105</v>
      </c>
      <c r="C24" s="6">
        <v>2323</v>
      </c>
      <c r="D24" s="6">
        <v>3809</v>
      </c>
      <c r="E24" s="6">
        <v>5806</v>
      </c>
      <c r="F24" s="6">
        <v>7464</v>
      </c>
      <c r="G24" s="6">
        <v>13045</v>
      </c>
      <c r="H24" s="6"/>
      <c r="I24" s="6"/>
      <c r="J24" s="6"/>
      <c r="K24" s="13"/>
    </row>
    <row r="25" spans="1:11" x14ac:dyDescent="0.2">
      <c r="A25" s="17"/>
      <c r="B25" s="6" t="s">
        <v>106</v>
      </c>
      <c r="C25" s="6">
        <v>3.3</v>
      </c>
      <c r="D25" s="6">
        <v>3.5</v>
      </c>
      <c r="E25" s="6">
        <v>5.32</v>
      </c>
      <c r="F25" s="6">
        <v>5.32</v>
      </c>
      <c r="G25" s="6">
        <v>5.32</v>
      </c>
      <c r="H25" s="6"/>
      <c r="I25" s="6"/>
      <c r="J25" s="6"/>
      <c r="K25" s="13"/>
    </row>
    <row r="26" spans="1:11" x14ac:dyDescent="0.2">
      <c r="A26" s="17"/>
      <c r="B26" s="6"/>
      <c r="C26" s="6"/>
      <c r="D26" s="6"/>
      <c r="E26" s="6"/>
      <c r="F26" s="6"/>
      <c r="G26" s="6"/>
      <c r="H26" s="6"/>
      <c r="I26" s="6"/>
      <c r="J26" s="6"/>
      <c r="K26" s="13"/>
    </row>
    <row r="27" spans="1:11" x14ac:dyDescent="0.2">
      <c r="A27" s="17"/>
      <c r="B27" s="6"/>
      <c r="C27" s="6"/>
      <c r="D27" s="6"/>
      <c r="E27" s="6"/>
      <c r="F27" s="6"/>
      <c r="G27" s="6"/>
      <c r="H27" s="6"/>
      <c r="I27" s="6"/>
      <c r="J27" s="6"/>
      <c r="K27" s="13"/>
    </row>
    <row r="28" spans="1:11" x14ac:dyDescent="0.2">
      <c r="A28" s="17"/>
      <c r="B28" s="6"/>
      <c r="C28" s="6"/>
      <c r="D28" s="6"/>
      <c r="E28" s="6" t="s">
        <v>126</v>
      </c>
      <c r="F28" s="6"/>
      <c r="G28" s="6"/>
      <c r="H28" s="6"/>
      <c r="I28" s="6"/>
      <c r="J28" s="6"/>
      <c r="K28" s="13"/>
    </row>
    <row r="29" spans="1:11" x14ac:dyDescent="0.2">
      <c r="A29" s="17"/>
      <c r="B29" s="6"/>
      <c r="C29" s="6"/>
      <c r="D29" s="6"/>
      <c r="E29" s="6" t="s">
        <v>108</v>
      </c>
      <c r="F29" s="6"/>
      <c r="G29" s="6"/>
      <c r="H29" s="6"/>
      <c r="I29" s="6"/>
      <c r="J29" s="6"/>
      <c r="K29" s="13"/>
    </row>
    <row r="30" spans="1:11" x14ac:dyDescent="0.2">
      <c r="A30" s="17"/>
      <c r="B30" s="6"/>
      <c r="C30" s="6"/>
      <c r="D30" s="6"/>
      <c r="E30" s="6"/>
      <c r="F30" s="6"/>
      <c r="G30" s="6"/>
      <c r="H30" s="6"/>
      <c r="I30" s="6"/>
      <c r="J30" s="6"/>
      <c r="K30" s="13"/>
    </row>
    <row r="31" spans="1:11" x14ac:dyDescent="0.2">
      <c r="A31" s="17"/>
      <c r="B31" s="7" t="s">
        <v>103</v>
      </c>
      <c r="C31" s="7">
        <v>300</v>
      </c>
      <c r="D31" s="7">
        <v>500</v>
      </c>
      <c r="E31" s="7">
        <v>750</v>
      </c>
      <c r="F31" s="7">
        <v>1000</v>
      </c>
      <c r="G31" s="7">
        <v>1500</v>
      </c>
      <c r="H31" s="7">
        <v>2000</v>
      </c>
      <c r="I31" s="7">
        <v>2500</v>
      </c>
      <c r="J31" s="7"/>
      <c r="K31" s="8"/>
    </row>
    <row r="32" spans="1:11" x14ac:dyDescent="0.2">
      <c r="A32" s="17"/>
      <c r="B32" s="6" t="s">
        <v>104</v>
      </c>
      <c r="C32" s="6">
        <v>636</v>
      </c>
      <c r="D32" s="6">
        <v>900</v>
      </c>
      <c r="E32" s="6">
        <v>1200</v>
      </c>
      <c r="F32" s="6">
        <v>1482</v>
      </c>
      <c r="G32" s="6">
        <v>1973</v>
      </c>
      <c r="H32" s="6">
        <v>2400</v>
      </c>
      <c r="I32" s="6">
        <v>2782</v>
      </c>
      <c r="J32" s="6"/>
      <c r="K32" s="13"/>
    </row>
    <row r="33" spans="1:11" x14ac:dyDescent="0.2">
      <c r="A33" s="17"/>
      <c r="B33" s="6" t="s">
        <v>105</v>
      </c>
      <c r="C33" s="6">
        <v>1769</v>
      </c>
      <c r="D33" s="6">
        <v>2647</v>
      </c>
      <c r="E33" s="6">
        <v>3913</v>
      </c>
      <c r="F33" s="6">
        <v>5645</v>
      </c>
      <c r="G33" s="6">
        <v>7996</v>
      </c>
      <c r="H33" s="6">
        <v>9903</v>
      </c>
      <c r="I33" s="6">
        <v>12737</v>
      </c>
      <c r="J33" s="6"/>
      <c r="K33" s="13"/>
    </row>
    <row r="34" spans="1:11" x14ac:dyDescent="0.2">
      <c r="A34" s="17"/>
      <c r="B34" s="6" t="s">
        <v>106</v>
      </c>
      <c r="C34" s="6">
        <v>3.5</v>
      </c>
      <c r="D34" s="6">
        <v>3.7</v>
      </c>
      <c r="E34" s="6">
        <v>5.32</v>
      </c>
      <c r="F34" s="6">
        <v>5.32</v>
      </c>
      <c r="G34" s="6">
        <v>5.32</v>
      </c>
      <c r="H34" s="6">
        <v>5.32</v>
      </c>
      <c r="I34" s="6">
        <v>5.32</v>
      </c>
      <c r="J34" s="6"/>
      <c r="K34" s="13"/>
    </row>
    <row r="35" spans="1:11" x14ac:dyDescent="0.2">
      <c r="A35" s="17"/>
      <c r="B35" s="6"/>
      <c r="C35" s="6"/>
      <c r="D35" s="6"/>
      <c r="E35" s="6"/>
      <c r="F35" s="6"/>
      <c r="G35" s="6"/>
      <c r="H35" s="6"/>
      <c r="I35" s="6"/>
      <c r="J35" s="6"/>
      <c r="K35" s="13"/>
    </row>
    <row r="36" spans="1:11" x14ac:dyDescent="0.2">
      <c r="A36" s="17"/>
      <c r="B36" s="6"/>
      <c r="C36" s="6"/>
      <c r="D36" s="6"/>
      <c r="E36" s="6"/>
      <c r="F36" s="6"/>
      <c r="G36" s="6"/>
      <c r="H36" s="6"/>
      <c r="I36" s="6"/>
      <c r="J36" s="6"/>
      <c r="K36" s="13"/>
    </row>
    <row r="37" spans="1:11" x14ac:dyDescent="0.2">
      <c r="A37" s="17"/>
      <c r="B37" s="6"/>
      <c r="C37" s="6"/>
      <c r="D37" s="6"/>
      <c r="E37" s="6" t="s">
        <v>126</v>
      </c>
      <c r="F37" s="6"/>
      <c r="G37" s="6"/>
      <c r="H37" s="6"/>
      <c r="I37" s="6"/>
      <c r="J37" s="6"/>
      <c r="K37" s="13"/>
    </row>
    <row r="38" spans="1:11" x14ac:dyDescent="0.2">
      <c r="A38" s="17"/>
      <c r="B38" s="6"/>
      <c r="C38" s="6"/>
      <c r="D38" s="6"/>
      <c r="E38" s="6" t="s">
        <v>109</v>
      </c>
      <c r="F38" s="6"/>
      <c r="G38" s="6"/>
      <c r="H38" s="6"/>
      <c r="I38" s="6"/>
      <c r="J38" s="6"/>
      <c r="K38" s="13"/>
    </row>
    <row r="39" spans="1:11" x14ac:dyDescent="0.2">
      <c r="A39" s="17"/>
      <c r="B39" s="6"/>
      <c r="C39" s="6"/>
      <c r="D39" s="6"/>
      <c r="E39" s="6"/>
      <c r="F39" s="6"/>
      <c r="G39" s="6"/>
      <c r="H39" s="6"/>
      <c r="I39" s="6"/>
      <c r="J39" s="6"/>
      <c r="K39" s="13"/>
    </row>
    <row r="40" spans="1:11" x14ac:dyDescent="0.2">
      <c r="A40" s="17"/>
      <c r="B40" s="7" t="s">
        <v>103</v>
      </c>
      <c r="C40" s="7">
        <v>300</v>
      </c>
      <c r="D40" s="7">
        <v>500</v>
      </c>
      <c r="E40" s="7">
        <v>750</v>
      </c>
      <c r="F40" s="7">
        <v>1000</v>
      </c>
      <c r="G40" s="7">
        <v>1500</v>
      </c>
      <c r="H40" s="7"/>
      <c r="I40" s="7"/>
      <c r="J40" s="6"/>
      <c r="K40" s="13"/>
    </row>
    <row r="41" spans="1:11" x14ac:dyDescent="0.2">
      <c r="A41" s="17"/>
      <c r="B41" s="6" t="s">
        <v>104</v>
      </c>
      <c r="C41" s="6">
        <v>632</v>
      </c>
      <c r="D41" s="6">
        <v>886</v>
      </c>
      <c r="E41" s="6">
        <v>1182</v>
      </c>
      <c r="F41" s="6">
        <v>1500</v>
      </c>
      <c r="G41" s="6">
        <v>1891</v>
      </c>
      <c r="H41" s="6"/>
      <c r="I41" s="6"/>
      <c r="J41" s="6"/>
      <c r="K41" s="13"/>
    </row>
    <row r="42" spans="1:11" x14ac:dyDescent="0.2">
      <c r="A42" s="17"/>
      <c r="B42" s="6" t="s">
        <v>105</v>
      </c>
      <c r="C42" s="6">
        <v>2132</v>
      </c>
      <c r="D42" s="6">
        <v>3538</v>
      </c>
      <c r="E42" s="6">
        <v>5337</v>
      </c>
      <c r="F42" s="6">
        <v>6321</v>
      </c>
      <c r="G42" s="6">
        <v>10515</v>
      </c>
      <c r="H42" s="6"/>
      <c r="I42" s="6"/>
      <c r="J42" s="6"/>
      <c r="K42" s="13"/>
    </row>
    <row r="43" spans="1:11" x14ac:dyDescent="0.2">
      <c r="A43" s="17"/>
      <c r="B43" s="6" t="s">
        <v>106</v>
      </c>
      <c r="C43" s="6">
        <v>3.5</v>
      </c>
      <c r="D43" s="6">
        <v>3.7</v>
      </c>
      <c r="E43" s="6">
        <v>5.32</v>
      </c>
      <c r="F43" s="6">
        <v>5.32</v>
      </c>
      <c r="G43" s="6">
        <v>5.32</v>
      </c>
      <c r="H43" s="6"/>
      <c r="I43" s="6"/>
      <c r="J43" s="6"/>
      <c r="K43" s="13"/>
    </row>
    <row r="44" spans="1:11" x14ac:dyDescent="0.2">
      <c r="A44" s="17"/>
      <c r="B44" s="6"/>
      <c r="C44" s="6"/>
      <c r="D44" s="6"/>
      <c r="E44" s="6"/>
      <c r="F44" s="6"/>
      <c r="G44" s="6"/>
      <c r="H44" s="6"/>
      <c r="I44" s="6"/>
      <c r="J44" s="6"/>
      <c r="K44" s="13"/>
    </row>
    <row r="45" spans="1:11" x14ac:dyDescent="0.2">
      <c r="A45" s="17"/>
      <c r="B45" s="6"/>
      <c r="C45" s="6"/>
      <c r="D45" s="6"/>
      <c r="E45" s="6"/>
      <c r="F45" s="6"/>
      <c r="G45" s="6"/>
      <c r="H45" s="6"/>
      <c r="I45" s="6"/>
      <c r="J45" s="6"/>
      <c r="K45" s="13"/>
    </row>
    <row r="46" spans="1:11" x14ac:dyDescent="0.2">
      <c r="A46" s="17"/>
      <c r="B46" s="6"/>
      <c r="C46" s="6"/>
      <c r="D46" s="6"/>
      <c r="E46" s="6" t="s">
        <v>126</v>
      </c>
      <c r="F46" s="6"/>
      <c r="G46" s="6"/>
      <c r="H46" s="6"/>
      <c r="I46" s="6"/>
      <c r="J46" s="6"/>
      <c r="K46" s="13"/>
    </row>
    <row r="47" spans="1:11" x14ac:dyDescent="0.2">
      <c r="A47" s="17"/>
      <c r="B47" s="6"/>
      <c r="C47" s="6"/>
      <c r="D47" s="6"/>
      <c r="E47" s="6" t="s">
        <v>110</v>
      </c>
      <c r="F47" s="6"/>
      <c r="G47" s="6"/>
      <c r="H47" s="6"/>
      <c r="I47" s="6"/>
      <c r="J47" s="6"/>
      <c r="K47" s="13"/>
    </row>
    <row r="48" spans="1:11" x14ac:dyDescent="0.2">
      <c r="A48" s="17"/>
      <c r="B48" s="6"/>
      <c r="C48" s="6"/>
      <c r="D48" s="6"/>
      <c r="E48" s="6"/>
      <c r="F48" s="6"/>
      <c r="G48" s="6"/>
      <c r="H48" s="6"/>
      <c r="I48" s="6"/>
      <c r="J48" s="6"/>
      <c r="K48" s="13"/>
    </row>
    <row r="49" spans="1:11" x14ac:dyDescent="0.2">
      <c r="A49" s="17"/>
      <c r="B49" s="7" t="s">
        <v>103</v>
      </c>
      <c r="C49" s="7">
        <v>300</v>
      </c>
      <c r="D49" s="7">
        <v>500</v>
      </c>
      <c r="E49" s="7">
        <v>750</v>
      </c>
      <c r="F49" s="7">
        <v>1000</v>
      </c>
      <c r="G49" s="7">
        <v>1500</v>
      </c>
      <c r="H49" s="7">
        <v>2000</v>
      </c>
      <c r="I49" s="7">
        <v>2500</v>
      </c>
      <c r="J49" s="7"/>
      <c r="K49" s="8"/>
    </row>
    <row r="50" spans="1:11" x14ac:dyDescent="0.2">
      <c r="A50" s="17"/>
      <c r="B50" s="6" t="s">
        <v>104</v>
      </c>
      <c r="C50" s="6">
        <v>673</v>
      </c>
      <c r="D50" s="6">
        <v>936</v>
      </c>
      <c r="E50" s="6">
        <v>1209</v>
      </c>
      <c r="F50" s="6">
        <v>1591</v>
      </c>
      <c r="G50" s="6">
        <v>2136</v>
      </c>
      <c r="H50" s="6">
        <v>2545</v>
      </c>
      <c r="I50" s="6">
        <v>2591</v>
      </c>
      <c r="J50" s="6"/>
      <c r="K50" s="13"/>
    </row>
    <row r="51" spans="1:11" x14ac:dyDescent="0.2">
      <c r="A51" s="17"/>
      <c r="B51" s="6" t="s">
        <v>105</v>
      </c>
      <c r="C51" s="6">
        <v>1912</v>
      </c>
      <c r="D51" s="6">
        <v>2790</v>
      </c>
      <c r="E51" s="6">
        <v>3932</v>
      </c>
      <c r="F51" s="6">
        <v>5134</v>
      </c>
      <c r="G51" s="6">
        <v>7608</v>
      </c>
      <c r="H51" s="6">
        <v>9741</v>
      </c>
      <c r="I51" s="6">
        <v>12944</v>
      </c>
      <c r="J51" s="6"/>
      <c r="K51" s="13"/>
    </row>
    <row r="52" spans="1:11" x14ac:dyDescent="0.2">
      <c r="A52" s="17"/>
      <c r="B52" s="6" t="s">
        <v>106</v>
      </c>
      <c r="C52" s="6">
        <v>3.6</v>
      </c>
      <c r="D52" s="6">
        <v>3.6</v>
      </c>
      <c r="E52" s="6">
        <v>5.32</v>
      </c>
      <c r="F52" s="6">
        <v>5.32</v>
      </c>
      <c r="G52" s="6">
        <v>5.32</v>
      </c>
      <c r="H52" s="6">
        <v>5.32</v>
      </c>
      <c r="I52" s="6">
        <v>5.32</v>
      </c>
      <c r="J52" s="6"/>
      <c r="K52" s="13"/>
    </row>
    <row r="53" spans="1:11" ht="13.5" thickBot="1" x14ac:dyDescent="0.25">
      <c r="A53" s="18"/>
      <c r="B53" s="14"/>
      <c r="C53" s="14"/>
      <c r="D53" s="14"/>
      <c r="E53" s="14"/>
      <c r="F53" s="14"/>
      <c r="G53" s="14"/>
      <c r="H53" s="14"/>
      <c r="I53" s="14"/>
      <c r="J53" s="14"/>
      <c r="K53" s="10"/>
    </row>
    <row r="54" spans="1:11" ht="13.5" thickBot="1" x14ac:dyDescent="0.2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21"/>
      <c r="C55" s="21"/>
      <c r="D55" s="21"/>
      <c r="E55" s="21"/>
      <c r="F55" s="21"/>
      <c r="G55" s="21"/>
      <c r="H55" s="21"/>
      <c r="I55" s="21"/>
      <c r="J55" s="21"/>
      <c r="K55" s="23"/>
    </row>
    <row r="56" spans="1:11" ht="12.75" customHeight="1" x14ac:dyDescent="0.2">
      <c r="A56" s="17"/>
      <c r="B56" s="6"/>
      <c r="C56" s="6"/>
      <c r="D56" s="6"/>
      <c r="E56" s="6"/>
      <c r="F56" s="7" t="s">
        <v>131</v>
      </c>
      <c r="G56" s="6"/>
      <c r="H56" s="6"/>
      <c r="I56" s="6"/>
      <c r="J56" s="6"/>
      <c r="K56" s="13"/>
    </row>
    <row r="57" spans="1:11" ht="12.75" customHeight="1" thickBot="1" x14ac:dyDescent="0.25">
      <c r="A57" s="18"/>
      <c r="B57" s="14"/>
      <c r="C57" s="14"/>
      <c r="D57" s="14"/>
      <c r="E57" s="14"/>
      <c r="F57" s="14"/>
      <c r="G57" s="14"/>
      <c r="H57" s="14"/>
      <c r="I57" s="14"/>
      <c r="J57" s="14"/>
      <c r="K57" s="15"/>
    </row>
    <row r="58" spans="1:11" ht="12.75" customHeight="1" x14ac:dyDescent="0.2">
      <c r="A58" s="17"/>
      <c r="B58" s="6"/>
      <c r="C58" s="6"/>
      <c r="D58" s="6"/>
      <c r="E58" s="6"/>
      <c r="F58" s="6"/>
      <c r="G58" s="6"/>
      <c r="H58" s="6"/>
      <c r="I58" s="6"/>
      <c r="J58" s="6"/>
      <c r="K58" s="13"/>
    </row>
    <row r="59" spans="1:11" x14ac:dyDescent="0.2">
      <c r="A59" s="17"/>
      <c r="C59" s="1"/>
      <c r="D59" s="1"/>
      <c r="E59" s="1"/>
      <c r="F59" s="1"/>
      <c r="G59" s="1"/>
      <c r="H59" s="1"/>
      <c r="I59" s="1"/>
      <c r="J59" s="6"/>
      <c r="K59" s="13"/>
    </row>
    <row r="60" spans="1:11" x14ac:dyDescent="0.2">
      <c r="A60" s="17"/>
      <c r="C60" s="1"/>
      <c r="D60" s="1"/>
      <c r="E60" s="1"/>
      <c r="F60" s="1"/>
      <c r="G60" s="1"/>
      <c r="H60" s="1"/>
      <c r="I60" s="1"/>
      <c r="J60" s="6"/>
      <c r="K60" s="13"/>
    </row>
    <row r="61" spans="1:11" x14ac:dyDescent="0.2">
      <c r="A61" s="17"/>
      <c r="C61" s="1"/>
      <c r="D61" s="1"/>
      <c r="E61" s="1" t="s">
        <v>126</v>
      </c>
      <c r="F61" s="1"/>
      <c r="G61" s="1"/>
      <c r="H61" s="1"/>
      <c r="I61" s="1"/>
      <c r="J61" s="6"/>
      <c r="K61" s="13"/>
    </row>
    <row r="62" spans="1:11" x14ac:dyDescent="0.2">
      <c r="A62" s="17"/>
      <c r="C62" s="1"/>
      <c r="D62" s="1"/>
      <c r="E62" s="1" t="s">
        <v>112</v>
      </c>
      <c r="F62" s="1"/>
      <c r="G62" s="1"/>
      <c r="H62" s="1"/>
      <c r="I62" s="1"/>
      <c r="J62" s="6"/>
      <c r="K62" s="13"/>
    </row>
    <row r="63" spans="1:11" x14ac:dyDescent="0.2">
      <c r="A63" s="17"/>
      <c r="C63" s="1"/>
      <c r="D63" s="1"/>
      <c r="E63" s="1"/>
      <c r="F63" s="1"/>
      <c r="G63" s="1"/>
      <c r="H63" s="1"/>
      <c r="I63" s="1"/>
      <c r="J63" s="6"/>
      <c r="K63" s="13"/>
    </row>
    <row r="64" spans="1:11" x14ac:dyDescent="0.2">
      <c r="A64" s="17"/>
      <c r="B64" s="26" t="s">
        <v>103</v>
      </c>
      <c r="C64" s="26">
        <v>300</v>
      </c>
      <c r="D64" s="26">
        <v>500</v>
      </c>
      <c r="E64" s="26">
        <v>750</v>
      </c>
      <c r="F64" s="26">
        <v>1000</v>
      </c>
      <c r="G64" s="26">
        <v>1500</v>
      </c>
      <c r="H64" s="26"/>
      <c r="I64" s="26"/>
      <c r="J64" s="6"/>
      <c r="K64" s="13"/>
    </row>
    <row r="65" spans="1:11" x14ac:dyDescent="0.2">
      <c r="A65" s="17"/>
      <c r="B65" s="1" t="s">
        <v>104</v>
      </c>
      <c r="C65" s="1">
        <v>650</v>
      </c>
      <c r="D65" s="1">
        <v>927</v>
      </c>
      <c r="E65" s="1">
        <v>1300</v>
      </c>
      <c r="F65" s="1">
        <v>1591</v>
      </c>
      <c r="G65" s="1">
        <v>2000</v>
      </c>
      <c r="H65" s="1"/>
      <c r="I65" s="1"/>
      <c r="J65" s="6"/>
      <c r="K65" s="13"/>
    </row>
    <row r="66" spans="1:11" x14ac:dyDescent="0.2">
      <c r="A66" s="17"/>
      <c r="B66" s="1" t="s">
        <v>105</v>
      </c>
      <c r="C66" s="1">
        <v>2473</v>
      </c>
      <c r="D66" s="1">
        <v>3507</v>
      </c>
      <c r="E66" s="1">
        <v>5125</v>
      </c>
      <c r="F66" s="1">
        <v>6598</v>
      </c>
      <c r="G66" s="1">
        <v>10358</v>
      </c>
      <c r="H66" s="1"/>
      <c r="I66" s="1"/>
      <c r="J66" s="6"/>
      <c r="K66" s="13"/>
    </row>
    <row r="67" spans="1:11" x14ac:dyDescent="0.2">
      <c r="A67" s="17"/>
      <c r="B67" s="1" t="s">
        <v>106</v>
      </c>
      <c r="C67" s="1">
        <v>3.6</v>
      </c>
      <c r="D67" s="1">
        <v>3.6</v>
      </c>
      <c r="E67" s="1">
        <v>5.32</v>
      </c>
      <c r="F67" s="1">
        <v>5.32</v>
      </c>
      <c r="G67" s="1">
        <v>5.32</v>
      </c>
      <c r="H67" s="1"/>
      <c r="I67" s="1"/>
      <c r="J67" s="6"/>
      <c r="K67" s="13"/>
    </row>
    <row r="68" spans="1:11" x14ac:dyDescent="0.2">
      <c r="A68" s="17"/>
      <c r="C68" s="1"/>
      <c r="D68" s="1"/>
      <c r="E68" s="1"/>
      <c r="F68" s="1"/>
      <c r="G68" s="1"/>
      <c r="H68" s="1"/>
      <c r="I68" s="1"/>
      <c r="J68" s="6"/>
      <c r="K68" s="13"/>
    </row>
    <row r="69" spans="1:11" x14ac:dyDescent="0.2">
      <c r="A69" s="17"/>
      <c r="C69" s="1"/>
      <c r="D69" s="1"/>
      <c r="E69" s="1"/>
      <c r="F69" s="1"/>
      <c r="G69" s="1"/>
      <c r="H69" s="1"/>
      <c r="I69" s="1"/>
      <c r="J69" s="6"/>
      <c r="K69" s="13"/>
    </row>
    <row r="70" spans="1:11" x14ac:dyDescent="0.2">
      <c r="A70" s="17"/>
      <c r="C70" s="1"/>
      <c r="D70" s="1"/>
      <c r="E70" s="1" t="s">
        <v>126</v>
      </c>
      <c r="F70" s="1"/>
      <c r="G70" s="1"/>
      <c r="H70" s="1"/>
      <c r="I70" s="1"/>
      <c r="J70" s="6"/>
      <c r="K70" s="13"/>
    </row>
    <row r="71" spans="1:11" x14ac:dyDescent="0.2">
      <c r="A71" s="17"/>
      <c r="C71" s="1"/>
      <c r="D71" s="1"/>
      <c r="E71" s="1" t="s">
        <v>113</v>
      </c>
      <c r="F71" s="1"/>
      <c r="G71" s="1"/>
      <c r="H71" s="1"/>
      <c r="I71" s="1"/>
      <c r="J71" s="6"/>
      <c r="K71" s="13"/>
    </row>
    <row r="72" spans="1:11" x14ac:dyDescent="0.2">
      <c r="A72" s="17"/>
      <c r="C72" s="1"/>
      <c r="D72" s="1"/>
      <c r="E72" s="1"/>
      <c r="F72" s="1"/>
      <c r="G72" s="1"/>
      <c r="H72" s="1"/>
      <c r="I72" s="1"/>
      <c r="J72" s="6"/>
      <c r="K72" s="13"/>
    </row>
    <row r="73" spans="1:11" x14ac:dyDescent="0.2">
      <c r="A73" s="17"/>
      <c r="B73" s="26" t="s">
        <v>103</v>
      </c>
      <c r="C73" s="26">
        <v>300</v>
      </c>
      <c r="D73" s="26">
        <v>500</v>
      </c>
      <c r="E73" s="26">
        <v>750</v>
      </c>
      <c r="F73" s="26">
        <v>1000</v>
      </c>
      <c r="G73" s="26">
        <v>1500</v>
      </c>
      <c r="H73" s="26">
        <v>2000</v>
      </c>
      <c r="I73" s="26">
        <v>2500</v>
      </c>
      <c r="J73" s="7"/>
      <c r="K73" s="8"/>
    </row>
    <row r="74" spans="1:11" x14ac:dyDescent="0.2">
      <c r="A74" s="17"/>
      <c r="B74" s="1" t="s">
        <v>104</v>
      </c>
      <c r="C74" s="1">
        <v>723</v>
      </c>
      <c r="D74" s="1">
        <v>991</v>
      </c>
      <c r="E74" s="1">
        <v>1364</v>
      </c>
      <c r="F74" s="1">
        <v>1682</v>
      </c>
      <c r="G74" s="1">
        <v>2200</v>
      </c>
      <c r="H74" s="1">
        <v>2755</v>
      </c>
      <c r="I74" s="1">
        <v>3200</v>
      </c>
      <c r="J74" s="6"/>
      <c r="K74" s="13"/>
    </row>
    <row r="75" spans="1:11" x14ac:dyDescent="0.2">
      <c r="A75" s="17"/>
      <c r="B75" s="1" t="s">
        <v>105</v>
      </c>
      <c r="C75" s="1">
        <v>1853</v>
      </c>
      <c r="D75" s="1">
        <v>2773</v>
      </c>
      <c r="E75" s="1">
        <v>3750</v>
      </c>
      <c r="F75" s="1">
        <v>4846</v>
      </c>
      <c r="G75" s="1">
        <v>6946</v>
      </c>
      <c r="H75" s="1">
        <v>9274</v>
      </c>
      <c r="I75" s="1">
        <v>12330</v>
      </c>
      <c r="J75" s="6"/>
      <c r="K75" s="13"/>
    </row>
    <row r="76" spans="1:11" x14ac:dyDescent="0.2">
      <c r="A76" s="17"/>
      <c r="B76" s="1" t="s">
        <v>106</v>
      </c>
      <c r="C76" s="1">
        <v>3.5</v>
      </c>
      <c r="D76" s="1">
        <v>4</v>
      </c>
      <c r="E76" s="1">
        <v>5.32</v>
      </c>
      <c r="F76" s="1">
        <v>5.32</v>
      </c>
      <c r="G76" s="1">
        <v>5.32</v>
      </c>
      <c r="H76" s="1">
        <v>5.32</v>
      </c>
      <c r="I76" s="1">
        <v>5.32</v>
      </c>
      <c r="J76" s="6"/>
      <c r="K76" s="13"/>
    </row>
    <row r="77" spans="1:11" x14ac:dyDescent="0.2">
      <c r="A77" s="17"/>
      <c r="C77" s="1"/>
      <c r="D77" s="1"/>
      <c r="E77" s="1"/>
      <c r="F77" s="1"/>
      <c r="G77" s="1"/>
      <c r="H77" s="1"/>
      <c r="I77" s="1"/>
      <c r="J77" s="6"/>
      <c r="K77" s="13"/>
    </row>
    <row r="78" spans="1:11" x14ac:dyDescent="0.2">
      <c r="A78" s="17"/>
      <c r="C78" s="1"/>
      <c r="D78" s="1"/>
      <c r="E78" s="1"/>
      <c r="F78" s="1"/>
      <c r="G78" s="1"/>
      <c r="H78" s="1"/>
      <c r="I78" s="1"/>
      <c r="J78" s="6"/>
      <c r="K78" s="13"/>
    </row>
    <row r="79" spans="1:11" x14ac:dyDescent="0.2">
      <c r="A79" s="17"/>
      <c r="C79" s="1"/>
      <c r="D79" s="1"/>
      <c r="E79" s="1" t="s">
        <v>126</v>
      </c>
      <c r="F79" s="1"/>
      <c r="G79" s="1"/>
      <c r="H79" s="1"/>
      <c r="I79" s="1"/>
      <c r="J79" s="6"/>
      <c r="K79" s="13"/>
    </row>
    <row r="80" spans="1:11" x14ac:dyDescent="0.2">
      <c r="A80" s="17"/>
      <c r="C80" s="1"/>
      <c r="D80" s="1"/>
      <c r="E80" s="1" t="s">
        <v>114</v>
      </c>
      <c r="F80" s="1"/>
      <c r="G80" s="1"/>
      <c r="H80" s="1"/>
      <c r="I80" s="1"/>
      <c r="J80" s="6"/>
      <c r="K80" s="13"/>
    </row>
    <row r="81" spans="1:11" x14ac:dyDescent="0.2">
      <c r="A81" s="17"/>
      <c r="C81" s="1"/>
      <c r="D81" s="1"/>
      <c r="E81" s="1"/>
      <c r="F81" s="1"/>
      <c r="G81" s="1"/>
      <c r="H81" s="1"/>
      <c r="I81" s="1"/>
      <c r="J81" s="6"/>
      <c r="K81" s="13"/>
    </row>
    <row r="82" spans="1:11" x14ac:dyDescent="0.2">
      <c r="A82" s="17"/>
      <c r="B82" s="26" t="s">
        <v>103</v>
      </c>
      <c r="C82" s="26">
        <v>300</v>
      </c>
      <c r="D82" s="26">
        <v>500</v>
      </c>
      <c r="E82" s="26">
        <v>750</v>
      </c>
      <c r="F82" s="26">
        <v>1000</v>
      </c>
      <c r="G82" s="26">
        <v>1500</v>
      </c>
      <c r="H82" s="26"/>
      <c r="I82" s="26"/>
      <c r="J82" s="6"/>
      <c r="K82" s="13"/>
    </row>
    <row r="83" spans="1:11" x14ac:dyDescent="0.2">
      <c r="A83" s="17"/>
      <c r="B83" s="1" t="s">
        <v>104</v>
      </c>
      <c r="C83" s="1">
        <v>691</v>
      </c>
      <c r="D83" s="1">
        <v>964</v>
      </c>
      <c r="E83" s="1">
        <v>1355</v>
      </c>
      <c r="F83" s="1">
        <v>1682</v>
      </c>
      <c r="G83" s="1">
        <v>2118</v>
      </c>
      <c r="H83" s="1"/>
      <c r="I83" s="1"/>
      <c r="J83" s="6"/>
      <c r="K83" s="13"/>
    </row>
    <row r="84" spans="1:11" x14ac:dyDescent="0.2">
      <c r="A84" s="17"/>
      <c r="B84" s="1" t="s">
        <v>105</v>
      </c>
      <c r="C84" s="1">
        <v>2111</v>
      </c>
      <c r="D84" s="1">
        <v>3593</v>
      </c>
      <c r="E84" s="1">
        <v>4938</v>
      </c>
      <c r="F84" s="1">
        <v>6337</v>
      </c>
      <c r="G84" s="1">
        <v>10146</v>
      </c>
      <c r="H84" s="1"/>
      <c r="I84" s="1"/>
      <c r="J84" s="6"/>
      <c r="K84" s="13"/>
    </row>
    <row r="85" spans="1:11" x14ac:dyDescent="0.2">
      <c r="A85" s="17"/>
      <c r="B85" s="1" t="s">
        <v>106</v>
      </c>
      <c r="C85" s="1">
        <v>3.5</v>
      </c>
      <c r="D85" s="1">
        <v>4</v>
      </c>
      <c r="E85" s="1">
        <v>5.32</v>
      </c>
      <c r="F85" s="1">
        <v>5.32</v>
      </c>
      <c r="G85" s="1">
        <v>5.32</v>
      </c>
      <c r="H85" s="1"/>
      <c r="I85" s="1"/>
      <c r="J85" s="6"/>
      <c r="K85" s="13"/>
    </row>
    <row r="86" spans="1:11" x14ac:dyDescent="0.2">
      <c r="A86" s="17"/>
      <c r="C86" s="1"/>
      <c r="D86" s="1"/>
      <c r="E86" s="1"/>
      <c r="F86" s="1"/>
      <c r="G86" s="1"/>
      <c r="H86" s="1"/>
      <c r="I86" s="1"/>
      <c r="J86" s="6"/>
      <c r="K86" s="13"/>
    </row>
    <row r="87" spans="1:11" x14ac:dyDescent="0.2">
      <c r="A87" s="17"/>
      <c r="C87" s="1"/>
      <c r="D87" s="1"/>
      <c r="E87" s="1"/>
      <c r="F87" s="1"/>
      <c r="G87" s="1"/>
      <c r="H87" s="1"/>
      <c r="I87" s="1"/>
      <c r="J87" s="6"/>
      <c r="K87" s="13"/>
    </row>
    <row r="88" spans="1:11" x14ac:dyDescent="0.2">
      <c r="A88" s="17"/>
      <c r="C88" s="1"/>
      <c r="D88" s="1"/>
      <c r="E88" s="1"/>
      <c r="F88" s="1"/>
      <c r="G88" s="1"/>
      <c r="H88" s="1"/>
      <c r="I88" s="1"/>
      <c r="J88" s="6"/>
      <c r="K88" s="13"/>
    </row>
    <row r="89" spans="1:11" x14ac:dyDescent="0.2">
      <c r="A89" s="17"/>
      <c r="C89" s="1"/>
      <c r="D89" s="1"/>
      <c r="E89" s="1"/>
      <c r="F89" s="1"/>
      <c r="G89" s="1"/>
      <c r="H89" s="1"/>
      <c r="I89" s="1"/>
      <c r="J89" s="6"/>
      <c r="K89" s="13"/>
    </row>
    <row r="90" spans="1:11" x14ac:dyDescent="0.2">
      <c r="A90" s="17"/>
      <c r="C90" s="1"/>
      <c r="D90" s="1"/>
      <c r="E90" s="1"/>
      <c r="F90" s="1"/>
      <c r="G90" s="1"/>
      <c r="H90" s="1"/>
      <c r="I90" s="1"/>
      <c r="J90" s="6"/>
      <c r="K90" s="13"/>
    </row>
    <row r="91" spans="1:11" x14ac:dyDescent="0.2">
      <c r="A91" s="17"/>
      <c r="C91" s="1"/>
      <c r="D91" s="1"/>
      <c r="E91" s="1"/>
      <c r="F91" s="1"/>
      <c r="G91" s="1"/>
      <c r="H91" s="1"/>
      <c r="I91" s="1"/>
      <c r="J91" s="6"/>
      <c r="K91" s="13"/>
    </row>
    <row r="92" spans="1:11" x14ac:dyDescent="0.2">
      <c r="A92" s="17"/>
      <c r="C92" s="1"/>
      <c r="D92" s="1"/>
      <c r="E92" s="1"/>
      <c r="F92" s="1"/>
      <c r="G92" s="1"/>
      <c r="H92" s="1"/>
      <c r="I92" s="1"/>
      <c r="J92" s="6"/>
      <c r="K92" s="13"/>
    </row>
    <row r="93" spans="1:11" x14ac:dyDescent="0.2">
      <c r="A93" s="17"/>
      <c r="C93" s="1"/>
      <c r="D93" s="1"/>
      <c r="E93" s="1"/>
      <c r="F93" s="1"/>
      <c r="G93" s="1"/>
      <c r="H93" s="1"/>
      <c r="I93" s="1"/>
      <c r="J93" s="4"/>
      <c r="K93" s="5"/>
    </row>
    <row r="94" spans="1:11" x14ac:dyDescent="0.2">
      <c r="A94" s="17"/>
      <c r="C94" s="1"/>
      <c r="D94" s="1"/>
      <c r="E94" s="1"/>
      <c r="F94" s="1"/>
      <c r="G94" s="1"/>
      <c r="H94" s="1"/>
      <c r="I94" s="1"/>
      <c r="J94" s="4"/>
      <c r="K94" s="5"/>
    </row>
    <row r="95" spans="1:11" x14ac:dyDescent="0.2">
      <c r="A95" s="17"/>
      <c r="B95" s="6"/>
      <c r="C95" s="4"/>
      <c r="D95" s="4"/>
      <c r="E95" s="4"/>
      <c r="F95" s="4"/>
      <c r="G95" s="4"/>
      <c r="H95" s="4"/>
      <c r="I95" s="4"/>
      <c r="J95" s="4"/>
      <c r="K95" s="5"/>
    </row>
    <row r="96" spans="1:11" x14ac:dyDescent="0.2">
      <c r="A96" s="17"/>
      <c r="B96" s="6"/>
      <c r="C96" s="4"/>
      <c r="D96" s="4"/>
      <c r="E96" s="4"/>
      <c r="F96" s="4"/>
      <c r="G96" s="4"/>
      <c r="H96" s="4"/>
      <c r="I96" s="4"/>
      <c r="J96" s="4"/>
      <c r="K96" s="5"/>
    </row>
    <row r="97" spans="1:11" x14ac:dyDescent="0.2">
      <c r="A97" s="17"/>
      <c r="B97" s="6"/>
      <c r="C97" s="4"/>
      <c r="D97" s="4"/>
      <c r="E97" s="4"/>
      <c r="F97" s="4"/>
      <c r="G97" s="4"/>
      <c r="H97" s="4"/>
      <c r="I97" s="4"/>
      <c r="J97" s="4"/>
      <c r="K97" s="5"/>
    </row>
    <row r="98" spans="1:11" x14ac:dyDescent="0.2">
      <c r="A98" s="17"/>
      <c r="B98" s="6"/>
      <c r="C98" s="4"/>
      <c r="D98" s="4"/>
      <c r="E98" s="4"/>
      <c r="F98" s="4"/>
      <c r="G98" s="4"/>
      <c r="H98" s="4"/>
      <c r="I98" s="4"/>
      <c r="J98" s="4"/>
      <c r="K98" s="5"/>
    </row>
    <row r="99" spans="1:11" x14ac:dyDescent="0.2">
      <c r="A99" s="17"/>
      <c r="B99" s="6"/>
      <c r="C99" s="4"/>
      <c r="D99" s="4"/>
      <c r="E99" s="4"/>
      <c r="F99" s="4"/>
      <c r="G99" s="4"/>
      <c r="H99" s="4"/>
      <c r="I99" s="4"/>
      <c r="J99" s="4"/>
      <c r="K99" s="5"/>
    </row>
    <row r="100" spans="1:11" x14ac:dyDescent="0.2">
      <c r="A100" s="17"/>
      <c r="B100" s="6"/>
      <c r="C100" s="4"/>
      <c r="D100" s="4"/>
      <c r="E100" s="4"/>
      <c r="F100" s="4"/>
      <c r="G100" s="4"/>
      <c r="H100" s="4"/>
      <c r="I100" s="4"/>
      <c r="J100" s="4"/>
      <c r="K100" s="5"/>
    </row>
    <row r="101" spans="1:11" x14ac:dyDescent="0.2">
      <c r="A101" s="17"/>
      <c r="B101" s="6"/>
      <c r="C101" s="4"/>
      <c r="D101" s="4"/>
      <c r="E101" s="4"/>
      <c r="F101" s="4"/>
      <c r="G101" s="4"/>
      <c r="H101" s="4"/>
      <c r="I101" s="4"/>
      <c r="J101" s="4"/>
      <c r="K101" s="5"/>
    </row>
    <row r="102" spans="1:11" x14ac:dyDescent="0.2">
      <c r="A102" s="17"/>
      <c r="B102" s="6"/>
      <c r="C102" s="4"/>
      <c r="D102" s="4"/>
      <c r="E102" s="4"/>
      <c r="F102" s="4"/>
      <c r="G102" s="4"/>
      <c r="H102" s="4"/>
      <c r="I102" s="4"/>
      <c r="J102" s="4"/>
      <c r="K102" s="5"/>
    </row>
    <row r="103" spans="1:11" x14ac:dyDescent="0.2">
      <c r="A103" s="17"/>
      <c r="B103" s="6"/>
      <c r="C103" s="4"/>
      <c r="D103" s="4"/>
      <c r="E103" s="4"/>
      <c r="F103" s="4"/>
      <c r="G103" s="4"/>
      <c r="H103" s="4"/>
      <c r="I103" s="4"/>
      <c r="J103" s="4"/>
      <c r="K103" s="5"/>
    </row>
    <row r="104" spans="1:11" x14ac:dyDescent="0.2">
      <c r="A104" s="17"/>
      <c r="B104" s="6"/>
      <c r="C104" s="4"/>
      <c r="D104" s="4"/>
      <c r="E104" s="4"/>
      <c r="F104" s="4"/>
      <c r="G104" s="4"/>
      <c r="H104" s="4"/>
      <c r="I104" s="4"/>
      <c r="J104" s="4"/>
      <c r="K104" s="5"/>
    </row>
    <row r="105" spans="1:11" x14ac:dyDescent="0.2">
      <c r="A105" s="17"/>
      <c r="B105" s="6"/>
      <c r="C105" s="4"/>
      <c r="D105" s="4"/>
      <c r="E105" s="4"/>
      <c r="F105" s="4"/>
      <c r="G105" s="4"/>
      <c r="H105" s="4"/>
      <c r="I105" s="4"/>
      <c r="J105" s="4"/>
      <c r="K105" s="5"/>
    </row>
    <row r="106" spans="1:11" x14ac:dyDescent="0.2">
      <c r="A106" s="17"/>
      <c r="B106" s="6"/>
      <c r="C106" s="4"/>
      <c r="D106" s="4"/>
      <c r="E106" s="4"/>
      <c r="F106" s="4"/>
      <c r="G106" s="4"/>
      <c r="H106" s="4"/>
      <c r="I106" s="4"/>
      <c r="J106" s="4"/>
      <c r="K106" s="5"/>
    </row>
    <row r="107" spans="1:11" x14ac:dyDescent="0.2">
      <c r="A107" s="17"/>
      <c r="B107" s="6"/>
      <c r="C107" s="4"/>
      <c r="D107" s="4"/>
      <c r="E107" s="4"/>
      <c r="F107" s="4"/>
      <c r="G107" s="4"/>
      <c r="H107" s="4"/>
      <c r="I107" s="4"/>
      <c r="J107" s="4"/>
      <c r="K107" s="5"/>
    </row>
    <row r="108" spans="1:11" ht="13.5" thickBot="1" x14ac:dyDescent="0.25">
      <c r="A108" s="18"/>
      <c r="B108" s="14"/>
      <c r="C108" s="9"/>
      <c r="D108" s="9"/>
      <c r="E108" s="9"/>
      <c r="F108" s="9"/>
      <c r="G108" s="9"/>
      <c r="H108" s="9"/>
      <c r="I108" s="9"/>
      <c r="J108" s="9"/>
      <c r="K108" s="10"/>
    </row>
    <row r="109" spans="1:11" x14ac:dyDescent="0.2">
      <c r="A109" s="4"/>
      <c r="B109" s="6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6"/>
      <c r="C110" s="4"/>
      <c r="D110" s="4"/>
      <c r="E110" s="4"/>
      <c r="F110" s="4"/>
      <c r="G110" s="4"/>
      <c r="H110" s="4"/>
      <c r="I110" s="4"/>
      <c r="J110" s="4"/>
      <c r="K110" s="4"/>
    </row>
  </sheetData>
  <sheetProtection password="CA87" sheet="1" objects="1" scenarios="1"/>
  <phoneticPr fontId="0" type="noConversion"/>
  <pageMargins left="0.75" right="0.75" top="1" bottom="1" header="0.5" footer="0.5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INDEX</vt:lpstr>
      <vt:lpstr>26 12 19.10  EC - 1 </vt:lpstr>
      <vt:lpstr>TABLE   PM-1</vt:lpstr>
      <vt:lpstr>TABLE   PM-2</vt:lpstr>
      <vt:lpstr>TABLE   PM-3</vt:lpstr>
      <vt:lpstr>26 11 13   EC - 1  </vt:lpstr>
      <vt:lpstr>TABLE   US-1</vt:lpstr>
      <vt:lpstr>TABLE   US-2</vt:lpstr>
      <vt:lpstr>TABLE   US-3</vt:lpstr>
      <vt:lpstr>26 12 19.20  EC - 1  </vt:lpstr>
      <vt:lpstr>TABLE  SPPM - 1</vt:lpstr>
      <vt:lpstr>TABLE  SPPM - 2</vt:lpstr>
      <vt:lpstr>TABLE  SPPM - 3</vt:lpstr>
      <vt:lpstr>33 71 01.00 20  EC - 1   </vt:lpstr>
      <vt:lpstr>TABLE  OH - 1</vt:lpstr>
      <vt:lpstr>TABLE OH - 1A</vt:lpstr>
      <vt:lpstr>TABLE  OH - 2</vt:lpstr>
      <vt:lpstr>TABLE  OH - 2A</vt:lpstr>
      <vt:lpstr>TABLE  OH - 3</vt:lpstr>
      <vt:lpstr>TABLE  OH - 3A</vt:lpstr>
    </vt:vector>
  </TitlesOfParts>
  <Company>United States Navy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Transformer Tables</dc:title>
  <cp:lastPrinted>2006-01-31T14:30:09Z</cp:lastPrinted>
  <dcterms:created xsi:type="dcterms:W3CDTF">1997-02-19T22:08:37Z</dcterms:created>
  <dcterms:modified xsi:type="dcterms:W3CDTF">2024-06-05T18:40:15Z</dcterms:modified>
  <cp:category>UFGS</cp:category>
</cp:coreProperties>
</file>