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f-my.dps.mil/personal/kevin_wise_us_af_mil/Documents/Desktop/ASCE 7 OCONUS Wind Load Tables/"/>
    </mc:Choice>
  </mc:AlternateContent>
  <xr:revisionPtr revIDLastSave="4" documentId="8_{A7EB934A-775B-4D4C-A455-A7CB75433E34}" xr6:coauthVersionLast="47" xr6:coauthVersionMax="47" xr10:uidLastSave="{C04375CC-6A62-4135-846B-0599702BA45C}"/>
  <bookViews>
    <workbookView xWindow="-120" yWindow="90" windowWidth="51840" windowHeight="20910" xr2:uid="{00000000-000D-0000-FFFF-FFFF00000000}"/>
  </bookViews>
  <sheets>
    <sheet name="ASCE 7-22 UFC Wind Speeds" sheetId="1" r:id="rId1"/>
  </sheets>
  <definedNames>
    <definedName name="_xlnm._FilterDatabase" localSheetId="0" hidden="1">'ASCE 7-22 UFC Wind Speeds'!$C$5:$Q$5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L6" i="1"/>
  <c r="M6" i="1"/>
  <c r="N6" i="1"/>
  <c r="O6" i="1"/>
  <c r="P6" i="1"/>
  <c r="K7" i="1"/>
  <c r="L7" i="1"/>
  <c r="M7" i="1"/>
  <c r="N7" i="1"/>
  <c r="O7" i="1"/>
  <c r="P7" i="1"/>
  <c r="K8" i="1"/>
  <c r="L8" i="1"/>
  <c r="M8" i="1"/>
  <c r="N8" i="1"/>
  <c r="O8" i="1"/>
  <c r="P8" i="1"/>
  <c r="K9" i="1"/>
  <c r="L9" i="1"/>
  <c r="M9" i="1"/>
  <c r="N9" i="1"/>
  <c r="O9" i="1"/>
  <c r="P9" i="1"/>
  <c r="K10" i="1"/>
  <c r="L10" i="1"/>
  <c r="M10" i="1"/>
  <c r="N10" i="1"/>
  <c r="O10" i="1"/>
  <c r="P10" i="1"/>
  <c r="K11" i="1"/>
  <c r="L11" i="1"/>
  <c r="M11" i="1"/>
  <c r="N11" i="1"/>
  <c r="O11" i="1"/>
  <c r="P11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L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  <c r="K17" i="1"/>
  <c r="L17" i="1"/>
  <c r="M17" i="1"/>
  <c r="N17" i="1"/>
  <c r="O17" i="1"/>
  <c r="P17" i="1"/>
  <c r="K18" i="1"/>
  <c r="L18" i="1"/>
  <c r="M18" i="1"/>
  <c r="N18" i="1"/>
  <c r="O18" i="1"/>
  <c r="P18" i="1"/>
  <c r="K19" i="1"/>
  <c r="L19" i="1"/>
  <c r="M19" i="1"/>
  <c r="N19" i="1"/>
  <c r="O19" i="1"/>
  <c r="P19" i="1"/>
  <c r="K20" i="1"/>
  <c r="L20" i="1"/>
  <c r="M20" i="1"/>
  <c r="N20" i="1"/>
  <c r="O20" i="1"/>
  <c r="P20" i="1"/>
  <c r="K21" i="1"/>
  <c r="L21" i="1"/>
  <c r="M21" i="1"/>
  <c r="N21" i="1"/>
  <c r="O21" i="1"/>
  <c r="P21" i="1"/>
  <c r="K22" i="1"/>
  <c r="L22" i="1"/>
  <c r="M22" i="1"/>
  <c r="N22" i="1"/>
  <c r="O22" i="1"/>
  <c r="P22" i="1"/>
  <c r="K23" i="1"/>
  <c r="L23" i="1"/>
  <c r="M23" i="1"/>
  <c r="N23" i="1"/>
  <c r="O23" i="1"/>
  <c r="P23" i="1"/>
  <c r="K24" i="1"/>
  <c r="L24" i="1"/>
  <c r="M24" i="1"/>
  <c r="N24" i="1"/>
  <c r="O24" i="1"/>
  <c r="P24" i="1"/>
  <c r="K25" i="1"/>
  <c r="L25" i="1"/>
  <c r="M25" i="1"/>
  <c r="N25" i="1"/>
  <c r="O25" i="1"/>
  <c r="P25" i="1"/>
  <c r="K26" i="1"/>
  <c r="L26" i="1"/>
  <c r="M26" i="1"/>
  <c r="N26" i="1"/>
  <c r="O26" i="1"/>
  <c r="P26" i="1"/>
  <c r="K27" i="1"/>
  <c r="L27" i="1"/>
  <c r="M27" i="1"/>
  <c r="N27" i="1"/>
  <c r="O27" i="1"/>
  <c r="P27" i="1"/>
  <c r="K28" i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K31" i="1"/>
  <c r="L31" i="1"/>
  <c r="M31" i="1"/>
  <c r="N31" i="1"/>
  <c r="O31" i="1"/>
  <c r="P31" i="1"/>
  <c r="K32" i="1"/>
  <c r="L32" i="1"/>
  <c r="M32" i="1"/>
  <c r="N32" i="1"/>
  <c r="O32" i="1"/>
  <c r="P32" i="1"/>
  <c r="K33" i="1"/>
  <c r="L33" i="1"/>
  <c r="M33" i="1"/>
  <c r="N33" i="1"/>
  <c r="O33" i="1"/>
  <c r="P33" i="1"/>
  <c r="K34" i="1"/>
  <c r="L34" i="1"/>
  <c r="M34" i="1"/>
  <c r="N34" i="1"/>
  <c r="O34" i="1"/>
  <c r="P34" i="1"/>
  <c r="K35" i="1"/>
  <c r="L35" i="1"/>
  <c r="M35" i="1"/>
  <c r="N35" i="1"/>
  <c r="O35" i="1"/>
  <c r="P35" i="1"/>
  <c r="K36" i="1"/>
  <c r="L36" i="1"/>
  <c r="M36" i="1"/>
  <c r="N36" i="1"/>
  <c r="O36" i="1"/>
  <c r="P36" i="1"/>
  <c r="K37" i="1"/>
  <c r="L37" i="1"/>
  <c r="M37" i="1"/>
  <c r="N37" i="1"/>
  <c r="O37" i="1"/>
  <c r="P37" i="1"/>
  <c r="K38" i="1"/>
  <c r="L38" i="1"/>
  <c r="M38" i="1"/>
  <c r="N38" i="1"/>
  <c r="O38" i="1"/>
  <c r="P38" i="1"/>
  <c r="K39" i="1"/>
  <c r="L39" i="1"/>
  <c r="M39" i="1"/>
  <c r="N39" i="1"/>
  <c r="O39" i="1"/>
  <c r="P39" i="1"/>
  <c r="K40" i="1"/>
  <c r="L40" i="1"/>
  <c r="M40" i="1"/>
  <c r="N40" i="1"/>
  <c r="O40" i="1"/>
  <c r="P40" i="1"/>
  <c r="K41" i="1"/>
  <c r="L41" i="1"/>
  <c r="M41" i="1"/>
  <c r="N41" i="1"/>
  <c r="O41" i="1"/>
  <c r="P41" i="1"/>
  <c r="K42" i="1"/>
  <c r="L42" i="1"/>
  <c r="M42" i="1"/>
  <c r="N42" i="1"/>
  <c r="O42" i="1"/>
  <c r="P42" i="1"/>
  <c r="K43" i="1"/>
  <c r="L43" i="1"/>
  <c r="M43" i="1"/>
  <c r="N43" i="1"/>
  <c r="O43" i="1"/>
  <c r="P43" i="1"/>
  <c r="K44" i="1"/>
  <c r="L44" i="1"/>
  <c r="M44" i="1"/>
  <c r="N44" i="1"/>
  <c r="O44" i="1"/>
  <c r="P44" i="1"/>
  <c r="K45" i="1"/>
  <c r="L45" i="1"/>
  <c r="M45" i="1"/>
  <c r="N45" i="1"/>
  <c r="O45" i="1"/>
  <c r="P45" i="1"/>
  <c r="K46" i="1"/>
  <c r="L46" i="1"/>
  <c r="M46" i="1"/>
  <c r="N46" i="1"/>
  <c r="O46" i="1"/>
  <c r="P46" i="1"/>
  <c r="K47" i="1"/>
  <c r="L47" i="1"/>
  <c r="M47" i="1"/>
  <c r="N47" i="1"/>
  <c r="O47" i="1"/>
  <c r="P47" i="1"/>
  <c r="K48" i="1"/>
  <c r="L48" i="1"/>
  <c r="M48" i="1"/>
  <c r="N48" i="1"/>
  <c r="O48" i="1"/>
  <c r="P48" i="1"/>
  <c r="K49" i="1"/>
  <c r="L49" i="1"/>
  <c r="M49" i="1"/>
  <c r="N49" i="1"/>
  <c r="O49" i="1"/>
  <c r="P49" i="1"/>
  <c r="K50" i="1"/>
  <c r="L50" i="1"/>
  <c r="M50" i="1"/>
  <c r="N50" i="1"/>
  <c r="O50" i="1"/>
  <c r="P50" i="1"/>
  <c r="K51" i="1"/>
  <c r="L51" i="1"/>
  <c r="M51" i="1"/>
  <c r="N51" i="1"/>
  <c r="O51" i="1"/>
  <c r="P51" i="1"/>
  <c r="K52" i="1"/>
  <c r="L52" i="1"/>
  <c r="M52" i="1"/>
  <c r="N52" i="1"/>
  <c r="O52" i="1"/>
  <c r="P52" i="1"/>
  <c r="K53" i="1"/>
  <c r="L53" i="1"/>
  <c r="M53" i="1"/>
  <c r="N53" i="1"/>
  <c r="O53" i="1"/>
  <c r="P53" i="1"/>
  <c r="K54" i="1"/>
  <c r="L54" i="1"/>
  <c r="M54" i="1"/>
  <c r="N54" i="1"/>
  <c r="O54" i="1"/>
  <c r="P54" i="1"/>
  <c r="K55" i="1"/>
  <c r="L55" i="1"/>
  <c r="M55" i="1"/>
  <c r="N55" i="1"/>
  <c r="O55" i="1"/>
  <c r="P55" i="1"/>
  <c r="K56" i="1"/>
  <c r="L56" i="1"/>
  <c r="M56" i="1"/>
  <c r="N56" i="1"/>
  <c r="O56" i="1"/>
  <c r="P56" i="1"/>
  <c r="K57" i="1"/>
  <c r="L57" i="1"/>
  <c r="M57" i="1"/>
  <c r="N57" i="1"/>
  <c r="O57" i="1"/>
  <c r="P57" i="1"/>
  <c r="K58" i="1"/>
  <c r="L58" i="1"/>
  <c r="M58" i="1"/>
  <c r="N58" i="1"/>
  <c r="O58" i="1"/>
  <c r="P58" i="1"/>
  <c r="K59" i="1"/>
  <c r="L59" i="1"/>
  <c r="M59" i="1"/>
  <c r="N59" i="1"/>
  <c r="O59" i="1"/>
  <c r="P59" i="1"/>
  <c r="K60" i="1"/>
  <c r="L60" i="1"/>
  <c r="M60" i="1"/>
  <c r="N60" i="1"/>
  <c r="O60" i="1"/>
  <c r="P60" i="1"/>
  <c r="K61" i="1"/>
  <c r="L61" i="1"/>
  <c r="M61" i="1"/>
  <c r="N61" i="1"/>
  <c r="O61" i="1"/>
  <c r="P61" i="1"/>
  <c r="K62" i="1"/>
  <c r="L62" i="1"/>
  <c r="M62" i="1"/>
  <c r="N62" i="1"/>
  <c r="O62" i="1"/>
  <c r="P62" i="1"/>
  <c r="K63" i="1"/>
  <c r="L63" i="1"/>
  <c r="M63" i="1"/>
  <c r="N63" i="1"/>
  <c r="O63" i="1"/>
  <c r="P63" i="1"/>
  <c r="K64" i="1"/>
  <c r="L64" i="1"/>
  <c r="M64" i="1"/>
  <c r="N64" i="1"/>
  <c r="O64" i="1"/>
  <c r="P64" i="1"/>
  <c r="K65" i="1"/>
  <c r="L65" i="1"/>
  <c r="M65" i="1"/>
  <c r="N65" i="1"/>
  <c r="O65" i="1"/>
  <c r="P65" i="1"/>
  <c r="K66" i="1"/>
  <c r="L66" i="1"/>
  <c r="M66" i="1"/>
  <c r="N66" i="1"/>
  <c r="O66" i="1"/>
  <c r="P66" i="1"/>
  <c r="K67" i="1"/>
  <c r="L67" i="1"/>
  <c r="M67" i="1"/>
  <c r="N67" i="1"/>
  <c r="O67" i="1"/>
  <c r="P67" i="1"/>
  <c r="K68" i="1"/>
  <c r="L68" i="1"/>
  <c r="M68" i="1"/>
  <c r="N68" i="1"/>
  <c r="O68" i="1"/>
  <c r="P68" i="1"/>
  <c r="K69" i="1"/>
  <c r="L69" i="1"/>
  <c r="M69" i="1"/>
  <c r="N69" i="1"/>
  <c r="O69" i="1"/>
  <c r="P69" i="1"/>
  <c r="K70" i="1"/>
  <c r="L70" i="1"/>
  <c r="M70" i="1"/>
  <c r="N70" i="1"/>
  <c r="O70" i="1"/>
  <c r="P70" i="1"/>
  <c r="K71" i="1"/>
  <c r="L71" i="1"/>
  <c r="M71" i="1"/>
  <c r="N71" i="1"/>
  <c r="O71" i="1"/>
  <c r="P71" i="1"/>
  <c r="K72" i="1"/>
  <c r="L72" i="1"/>
  <c r="M72" i="1"/>
  <c r="N72" i="1"/>
  <c r="O72" i="1"/>
  <c r="P72" i="1"/>
  <c r="K73" i="1"/>
  <c r="L73" i="1"/>
  <c r="M73" i="1"/>
  <c r="N73" i="1"/>
  <c r="O73" i="1"/>
  <c r="P73" i="1"/>
  <c r="K74" i="1"/>
  <c r="L74" i="1"/>
  <c r="M74" i="1"/>
  <c r="N74" i="1"/>
  <c r="O74" i="1"/>
  <c r="P74" i="1"/>
  <c r="K75" i="1"/>
  <c r="L75" i="1"/>
  <c r="M75" i="1"/>
  <c r="N75" i="1"/>
  <c r="O75" i="1"/>
  <c r="P75" i="1"/>
  <c r="K76" i="1"/>
  <c r="L76" i="1"/>
  <c r="M76" i="1"/>
  <c r="N76" i="1"/>
  <c r="O76" i="1"/>
  <c r="P76" i="1"/>
  <c r="K77" i="1"/>
  <c r="L77" i="1"/>
  <c r="M77" i="1"/>
  <c r="N77" i="1"/>
  <c r="O77" i="1"/>
  <c r="P77" i="1"/>
  <c r="K78" i="1"/>
  <c r="L78" i="1"/>
  <c r="M78" i="1"/>
  <c r="N78" i="1"/>
  <c r="O78" i="1"/>
  <c r="P78" i="1"/>
  <c r="K79" i="1"/>
  <c r="L79" i="1"/>
  <c r="M79" i="1"/>
  <c r="N79" i="1"/>
  <c r="O79" i="1"/>
  <c r="P79" i="1"/>
  <c r="K80" i="1"/>
  <c r="L80" i="1"/>
  <c r="M80" i="1"/>
  <c r="N80" i="1"/>
  <c r="O80" i="1"/>
  <c r="P80" i="1"/>
  <c r="K81" i="1"/>
  <c r="L81" i="1"/>
  <c r="M81" i="1"/>
  <c r="N81" i="1"/>
  <c r="O81" i="1"/>
  <c r="P81" i="1"/>
  <c r="K82" i="1"/>
  <c r="L82" i="1"/>
  <c r="M82" i="1"/>
  <c r="N82" i="1"/>
  <c r="O82" i="1"/>
  <c r="P82" i="1"/>
  <c r="K83" i="1"/>
  <c r="L83" i="1"/>
  <c r="M83" i="1"/>
  <c r="N83" i="1"/>
  <c r="O83" i="1"/>
  <c r="P83" i="1"/>
  <c r="K84" i="1"/>
  <c r="L84" i="1"/>
  <c r="M84" i="1"/>
  <c r="N84" i="1"/>
  <c r="O84" i="1"/>
  <c r="P84" i="1"/>
  <c r="K85" i="1"/>
  <c r="L85" i="1"/>
  <c r="M85" i="1"/>
  <c r="N85" i="1"/>
  <c r="O85" i="1"/>
  <c r="P85" i="1"/>
  <c r="K86" i="1"/>
  <c r="L86" i="1"/>
  <c r="M86" i="1"/>
  <c r="N86" i="1"/>
  <c r="O86" i="1"/>
  <c r="P86" i="1"/>
  <c r="K87" i="1"/>
  <c r="L87" i="1"/>
  <c r="M87" i="1"/>
  <c r="N87" i="1"/>
  <c r="O87" i="1"/>
  <c r="P87" i="1"/>
  <c r="K88" i="1"/>
  <c r="L88" i="1"/>
  <c r="M88" i="1"/>
  <c r="N88" i="1"/>
  <c r="O88" i="1"/>
  <c r="P88" i="1"/>
  <c r="K89" i="1"/>
  <c r="L89" i="1"/>
  <c r="M89" i="1"/>
  <c r="N89" i="1"/>
  <c r="O89" i="1"/>
  <c r="P89" i="1"/>
  <c r="K90" i="1"/>
  <c r="L90" i="1"/>
  <c r="M90" i="1"/>
  <c r="N90" i="1"/>
  <c r="O90" i="1"/>
  <c r="P90" i="1"/>
  <c r="K91" i="1"/>
  <c r="L91" i="1"/>
  <c r="M91" i="1"/>
  <c r="N91" i="1"/>
  <c r="O91" i="1"/>
  <c r="P91" i="1"/>
  <c r="K92" i="1"/>
  <c r="L92" i="1"/>
  <c r="M92" i="1"/>
  <c r="N92" i="1"/>
  <c r="O92" i="1"/>
  <c r="P92" i="1"/>
  <c r="K93" i="1"/>
  <c r="L93" i="1"/>
  <c r="M93" i="1"/>
  <c r="N93" i="1"/>
  <c r="O93" i="1"/>
  <c r="P93" i="1"/>
  <c r="K94" i="1"/>
  <c r="L94" i="1"/>
  <c r="M94" i="1"/>
  <c r="N94" i="1"/>
  <c r="O94" i="1"/>
  <c r="P94" i="1"/>
  <c r="K95" i="1"/>
  <c r="L95" i="1"/>
  <c r="M95" i="1"/>
  <c r="N95" i="1"/>
  <c r="O95" i="1"/>
  <c r="P95" i="1"/>
  <c r="K96" i="1"/>
  <c r="L96" i="1"/>
  <c r="M96" i="1"/>
  <c r="N96" i="1"/>
  <c r="O96" i="1"/>
  <c r="P96" i="1"/>
  <c r="K97" i="1"/>
  <c r="L97" i="1"/>
  <c r="M97" i="1"/>
  <c r="N97" i="1"/>
  <c r="O97" i="1"/>
  <c r="P97" i="1"/>
  <c r="K98" i="1"/>
  <c r="L98" i="1"/>
  <c r="M98" i="1"/>
  <c r="N98" i="1"/>
  <c r="O98" i="1"/>
  <c r="P98" i="1"/>
  <c r="K99" i="1"/>
  <c r="L99" i="1"/>
  <c r="M99" i="1"/>
  <c r="N99" i="1"/>
  <c r="O99" i="1"/>
  <c r="P99" i="1"/>
  <c r="K100" i="1"/>
  <c r="L100" i="1"/>
  <c r="M100" i="1"/>
  <c r="N100" i="1"/>
  <c r="O100" i="1"/>
  <c r="P100" i="1"/>
  <c r="K101" i="1"/>
  <c r="L101" i="1"/>
  <c r="M101" i="1"/>
  <c r="N101" i="1"/>
  <c r="O101" i="1"/>
  <c r="P101" i="1"/>
  <c r="K102" i="1"/>
  <c r="L102" i="1"/>
  <c r="M102" i="1"/>
  <c r="N102" i="1"/>
  <c r="O102" i="1"/>
  <c r="P102" i="1"/>
  <c r="K103" i="1"/>
  <c r="L103" i="1"/>
  <c r="M103" i="1"/>
  <c r="N103" i="1"/>
  <c r="O103" i="1"/>
  <c r="P103" i="1"/>
  <c r="K104" i="1"/>
  <c r="L104" i="1"/>
  <c r="M104" i="1"/>
  <c r="N104" i="1"/>
  <c r="O104" i="1"/>
  <c r="P104" i="1"/>
  <c r="K105" i="1"/>
  <c r="L105" i="1"/>
  <c r="M105" i="1"/>
  <c r="N105" i="1"/>
  <c r="O105" i="1"/>
  <c r="P105" i="1"/>
  <c r="K106" i="1"/>
  <c r="L106" i="1"/>
  <c r="M106" i="1"/>
  <c r="N106" i="1"/>
  <c r="O106" i="1"/>
  <c r="P106" i="1"/>
  <c r="K107" i="1"/>
  <c r="L107" i="1"/>
  <c r="M107" i="1"/>
  <c r="N107" i="1"/>
  <c r="O107" i="1"/>
  <c r="P107" i="1"/>
  <c r="K108" i="1"/>
  <c r="L108" i="1"/>
  <c r="M108" i="1"/>
  <c r="N108" i="1"/>
  <c r="O108" i="1"/>
  <c r="P108" i="1"/>
  <c r="K109" i="1"/>
  <c r="L109" i="1"/>
  <c r="M109" i="1"/>
  <c r="N109" i="1"/>
  <c r="O109" i="1"/>
  <c r="P109" i="1"/>
  <c r="K110" i="1"/>
  <c r="L110" i="1"/>
  <c r="M110" i="1"/>
  <c r="N110" i="1"/>
  <c r="O110" i="1"/>
  <c r="P110" i="1"/>
  <c r="K111" i="1"/>
  <c r="L111" i="1"/>
  <c r="M111" i="1"/>
  <c r="N111" i="1"/>
  <c r="O111" i="1"/>
  <c r="P111" i="1"/>
  <c r="K112" i="1"/>
  <c r="L112" i="1"/>
  <c r="M112" i="1"/>
  <c r="N112" i="1"/>
  <c r="O112" i="1"/>
  <c r="P112" i="1"/>
  <c r="K113" i="1"/>
  <c r="L113" i="1"/>
  <c r="M113" i="1"/>
  <c r="N113" i="1"/>
  <c r="O113" i="1"/>
  <c r="P113" i="1"/>
  <c r="K114" i="1"/>
  <c r="L114" i="1"/>
  <c r="M114" i="1"/>
  <c r="N114" i="1"/>
  <c r="O114" i="1"/>
  <c r="P114" i="1"/>
  <c r="K115" i="1"/>
  <c r="L115" i="1"/>
  <c r="M115" i="1"/>
  <c r="N115" i="1"/>
  <c r="O115" i="1"/>
  <c r="P115" i="1"/>
  <c r="K116" i="1"/>
  <c r="L116" i="1"/>
  <c r="M116" i="1"/>
  <c r="N116" i="1"/>
  <c r="O116" i="1"/>
  <c r="P116" i="1"/>
  <c r="K117" i="1"/>
  <c r="L117" i="1"/>
  <c r="M117" i="1"/>
  <c r="N117" i="1"/>
  <c r="O117" i="1"/>
  <c r="P117" i="1"/>
  <c r="K118" i="1"/>
  <c r="L118" i="1"/>
  <c r="M118" i="1"/>
  <c r="N118" i="1"/>
  <c r="O118" i="1"/>
  <c r="P118" i="1"/>
  <c r="K119" i="1"/>
  <c r="L119" i="1"/>
  <c r="M119" i="1"/>
  <c r="N119" i="1"/>
  <c r="O119" i="1"/>
  <c r="P119" i="1"/>
  <c r="K120" i="1"/>
  <c r="L120" i="1"/>
  <c r="M120" i="1"/>
  <c r="N120" i="1"/>
  <c r="O120" i="1"/>
  <c r="P120" i="1"/>
  <c r="K121" i="1"/>
  <c r="L121" i="1"/>
  <c r="M121" i="1"/>
  <c r="N121" i="1"/>
  <c r="O121" i="1"/>
  <c r="P121" i="1"/>
  <c r="K122" i="1"/>
  <c r="L122" i="1"/>
  <c r="M122" i="1"/>
  <c r="N122" i="1"/>
  <c r="O122" i="1"/>
  <c r="P122" i="1"/>
  <c r="K123" i="1"/>
  <c r="L123" i="1"/>
  <c r="M123" i="1"/>
  <c r="N123" i="1"/>
  <c r="O123" i="1"/>
  <c r="P123" i="1"/>
  <c r="K124" i="1"/>
  <c r="L124" i="1"/>
  <c r="M124" i="1"/>
  <c r="N124" i="1"/>
  <c r="O124" i="1"/>
  <c r="P124" i="1"/>
  <c r="K125" i="1"/>
  <c r="L125" i="1"/>
  <c r="M125" i="1"/>
  <c r="N125" i="1"/>
  <c r="O125" i="1"/>
  <c r="P125" i="1"/>
  <c r="K126" i="1"/>
  <c r="L126" i="1"/>
  <c r="M126" i="1"/>
  <c r="N126" i="1"/>
  <c r="O126" i="1"/>
  <c r="P126" i="1"/>
  <c r="K127" i="1"/>
  <c r="L127" i="1"/>
  <c r="M127" i="1"/>
  <c r="N127" i="1"/>
  <c r="O127" i="1"/>
  <c r="P127" i="1"/>
  <c r="K128" i="1"/>
  <c r="L128" i="1"/>
  <c r="M128" i="1"/>
  <c r="N128" i="1"/>
  <c r="O128" i="1"/>
  <c r="P128" i="1"/>
  <c r="K129" i="1"/>
  <c r="L129" i="1"/>
  <c r="M129" i="1"/>
  <c r="N129" i="1"/>
  <c r="O129" i="1"/>
  <c r="P129" i="1"/>
  <c r="K130" i="1"/>
  <c r="L130" i="1"/>
  <c r="M130" i="1"/>
  <c r="N130" i="1"/>
  <c r="O130" i="1"/>
  <c r="P130" i="1"/>
  <c r="K131" i="1"/>
  <c r="L131" i="1"/>
  <c r="M131" i="1"/>
  <c r="N131" i="1"/>
  <c r="O131" i="1"/>
  <c r="P131" i="1"/>
  <c r="K132" i="1"/>
  <c r="L132" i="1"/>
  <c r="M132" i="1"/>
  <c r="N132" i="1"/>
  <c r="O132" i="1"/>
  <c r="P132" i="1"/>
  <c r="K133" i="1"/>
  <c r="L133" i="1"/>
  <c r="M133" i="1"/>
  <c r="N133" i="1"/>
  <c r="O133" i="1"/>
  <c r="P133" i="1"/>
  <c r="K134" i="1"/>
  <c r="L134" i="1"/>
  <c r="M134" i="1"/>
  <c r="N134" i="1"/>
  <c r="O134" i="1"/>
  <c r="P134" i="1"/>
  <c r="K135" i="1"/>
  <c r="L135" i="1"/>
  <c r="M135" i="1"/>
  <c r="N135" i="1"/>
  <c r="O135" i="1"/>
  <c r="P135" i="1"/>
  <c r="K136" i="1"/>
  <c r="L136" i="1"/>
  <c r="M136" i="1"/>
  <c r="N136" i="1"/>
  <c r="O136" i="1"/>
  <c r="P136" i="1"/>
  <c r="K137" i="1"/>
  <c r="L137" i="1"/>
  <c r="M137" i="1"/>
  <c r="N137" i="1"/>
  <c r="O137" i="1"/>
  <c r="P137" i="1"/>
  <c r="K138" i="1"/>
  <c r="L138" i="1"/>
  <c r="M138" i="1"/>
  <c r="N138" i="1"/>
  <c r="O138" i="1"/>
  <c r="P138" i="1"/>
  <c r="K139" i="1"/>
  <c r="L139" i="1"/>
  <c r="M139" i="1"/>
  <c r="N139" i="1"/>
  <c r="O139" i="1"/>
  <c r="P139" i="1"/>
  <c r="K140" i="1"/>
  <c r="L140" i="1"/>
  <c r="M140" i="1"/>
  <c r="N140" i="1"/>
  <c r="O140" i="1"/>
  <c r="P140" i="1"/>
  <c r="K141" i="1"/>
  <c r="L141" i="1"/>
  <c r="M141" i="1"/>
  <c r="N141" i="1"/>
  <c r="O141" i="1"/>
  <c r="P141" i="1"/>
  <c r="K142" i="1"/>
  <c r="L142" i="1"/>
  <c r="M142" i="1"/>
  <c r="N142" i="1"/>
  <c r="O142" i="1"/>
  <c r="P142" i="1"/>
  <c r="K143" i="1"/>
  <c r="L143" i="1"/>
  <c r="M143" i="1"/>
  <c r="N143" i="1"/>
  <c r="O143" i="1"/>
  <c r="P143" i="1"/>
  <c r="K144" i="1"/>
  <c r="L144" i="1"/>
  <c r="M144" i="1"/>
  <c r="N144" i="1"/>
  <c r="O144" i="1"/>
  <c r="P144" i="1"/>
  <c r="K145" i="1"/>
  <c r="L145" i="1"/>
  <c r="M145" i="1"/>
  <c r="N145" i="1"/>
  <c r="O145" i="1"/>
  <c r="P145" i="1"/>
  <c r="K146" i="1"/>
  <c r="L146" i="1"/>
  <c r="M146" i="1"/>
  <c r="N146" i="1"/>
  <c r="O146" i="1"/>
  <c r="P146" i="1"/>
  <c r="K147" i="1"/>
  <c r="L147" i="1"/>
  <c r="M147" i="1"/>
  <c r="N147" i="1"/>
  <c r="O147" i="1"/>
  <c r="P147" i="1"/>
  <c r="K148" i="1"/>
  <c r="L148" i="1"/>
  <c r="M148" i="1"/>
  <c r="N148" i="1"/>
  <c r="O148" i="1"/>
  <c r="P148" i="1"/>
  <c r="K149" i="1"/>
  <c r="L149" i="1"/>
  <c r="M149" i="1"/>
  <c r="N149" i="1"/>
  <c r="O149" i="1"/>
  <c r="P149" i="1"/>
  <c r="K150" i="1"/>
  <c r="L150" i="1"/>
  <c r="M150" i="1"/>
  <c r="N150" i="1"/>
  <c r="O150" i="1"/>
  <c r="P150" i="1"/>
  <c r="K151" i="1"/>
  <c r="L151" i="1"/>
  <c r="M151" i="1"/>
  <c r="N151" i="1"/>
  <c r="O151" i="1"/>
  <c r="P151" i="1"/>
  <c r="K152" i="1"/>
  <c r="L152" i="1"/>
  <c r="M152" i="1"/>
  <c r="N152" i="1"/>
  <c r="O152" i="1"/>
  <c r="P152" i="1"/>
  <c r="K153" i="1"/>
  <c r="L153" i="1"/>
  <c r="M153" i="1"/>
  <c r="N153" i="1"/>
  <c r="O153" i="1"/>
  <c r="P153" i="1"/>
  <c r="K154" i="1"/>
  <c r="L154" i="1"/>
  <c r="M154" i="1"/>
  <c r="N154" i="1"/>
  <c r="O154" i="1"/>
  <c r="P154" i="1"/>
  <c r="K155" i="1"/>
  <c r="L155" i="1"/>
  <c r="M155" i="1"/>
  <c r="N155" i="1"/>
  <c r="O155" i="1"/>
  <c r="P155" i="1"/>
  <c r="K156" i="1"/>
  <c r="L156" i="1"/>
  <c r="M156" i="1"/>
  <c r="N156" i="1"/>
  <c r="O156" i="1"/>
  <c r="P156" i="1"/>
  <c r="K157" i="1"/>
  <c r="L157" i="1"/>
  <c r="M157" i="1"/>
  <c r="N157" i="1"/>
  <c r="O157" i="1"/>
  <c r="P157" i="1"/>
  <c r="K158" i="1"/>
  <c r="L158" i="1"/>
  <c r="M158" i="1"/>
  <c r="N158" i="1"/>
  <c r="O158" i="1"/>
  <c r="P158" i="1"/>
  <c r="K159" i="1"/>
  <c r="L159" i="1"/>
  <c r="M159" i="1"/>
  <c r="N159" i="1"/>
  <c r="O159" i="1"/>
  <c r="P159" i="1"/>
  <c r="K160" i="1"/>
  <c r="L160" i="1"/>
  <c r="M160" i="1"/>
  <c r="N160" i="1"/>
  <c r="O160" i="1"/>
  <c r="P160" i="1"/>
  <c r="K161" i="1"/>
  <c r="L161" i="1"/>
  <c r="M161" i="1"/>
  <c r="N161" i="1"/>
  <c r="O161" i="1"/>
  <c r="P161" i="1"/>
  <c r="K162" i="1"/>
  <c r="L162" i="1"/>
  <c r="M162" i="1"/>
  <c r="N162" i="1"/>
  <c r="O162" i="1"/>
  <c r="P162" i="1"/>
  <c r="K163" i="1"/>
  <c r="L163" i="1"/>
  <c r="M163" i="1"/>
  <c r="N163" i="1"/>
  <c r="O163" i="1"/>
  <c r="P163" i="1"/>
  <c r="K164" i="1"/>
  <c r="L164" i="1"/>
  <c r="M164" i="1"/>
  <c r="N164" i="1"/>
  <c r="O164" i="1"/>
  <c r="P164" i="1"/>
  <c r="K165" i="1"/>
  <c r="L165" i="1"/>
  <c r="M165" i="1"/>
  <c r="N165" i="1"/>
  <c r="O165" i="1"/>
  <c r="P165" i="1"/>
  <c r="K166" i="1"/>
  <c r="L166" i="1"/>
  <c r="M166" i="1"/>
  <c r="N166" i="1"/>
  <c r="O166" i="1"/>
  <c r="P166" i="1"/>
  <c r="K167" i="1"/>
  <c r="L167" i="1"/>
  <c r="M167" i="1"/>
  <c r="N167" i="1"/>
  <c r="O167" i="1"/>
  <c r="P167" i="1"/>
  <c r="K168" i="1"/>
  <c r="L168" i="1"/>
  <c r="M168" i="1"/>
  <c r="N168" i="1"/>
  <c r="O168" i="1"/>
  <c r="P168" i="1"/>
  <c r="K169" i="1"/>
  <c r="L169" i="1"/>
  <c r="M169" i="1"/>
  <c r="N169" i="1"/>
  <c r="O169" i="1"/>
  <c r="P169" i="1"/>
  <c r="K170" i="1"/>
  <c r="L170" i="1"/>
  <c r="M170" i="1"/>
  <c r="N170" i="1"/>
  <c r="O170" i="1"/>
  <c r="P170" i="1"/>
  <c r="K171" i="1"/>
  <c r="L171" i="1"/>
  <c r="M171" i="1"/>
  <c r="N171" i="1"/>
  <c r="O171" i="1"/>
  <c r="P171" i="1"/>
  <c r="K172" i="1"/>
  <c r="L172" i="1"/>
  <c r="M172" i="1"/>
  <c r="N172" i="1"/>
  <c r="O172" i="1"/>
  <c r="P172" i="1"/>
  <c r="K173" i="1"/>
  <c r="L173" i="1"/>
  <c r="M173" i="1"/>
  <c r="N173" i="1"/>
  <c r="O173" i="1"/>
  <c r="P173" i="1"/>
  <c r="K174" i="1"/>
  <c r="L174" i="1"/>
  <c r="M174" i="1"/>
  <c r="N174" i="1"/>
  <c r="O174" i="1"/>
  <c r="P174" i="1"/>
  <c r="K175" i="1"/>
  <c r="L175" i="1"/>
  <c r="M175" i="1"/>
  <c r="N175" i="1"/>
  <c r="O175" i="1"/>
  <c r="P175" i="1"/>
  <c r="K176" i="1"/>
  <c r="L176" i="1"/>
  <c r="M176" i="1"/>
  <c r="N176" i="1"/>
  <c r="O176" i="1"/>
  <c r="P176" i="1"/>
  <c r="K177" i="1"/>
  <c r="L177" i="1"/>
  <c r="M177" i="1"/>
  <c r="N177" i="1"/>
  <c r="O177" i="1"/>
  <c r="P177" i="1"/>
  <c r="K178" i="1"/>
  <c r="L178" i="1"/>
  <c r="M178" i="1"/>
  <c r="N178" i="1"/>
  <c r="O178" i="1"/>
  <c r="P178" i="1"/>
  <c r="K179" i="1"/>
  <c r="L179" i="1"/>
  <c r="M179" i="1"/>
  <c r="N179" i="1"/>
  <c r="O179" i="1"/>
  <c r="P179" i="1"/>
  <c r="K180" i="1"/>
  <c r="L180" i="1"/>
  <c r="M180" i="1"/>
  <c r="N180" i="1"/>
  <c r="O180" i="1"/>
  <c r="P180" i="1"/>
  <c r="K181" i="1"/>
  <c r="L181" i="1"/>
  <c r="M181" i="1"/>
  <c r="N181" i="1"/>
  <c r="O181" i="1"/>
  <c r="P181" i="1"/>
  <c r="K182" i="1"/>
  <c r="L182" i="1"/>
  <c r="M182" i="1"/>
  <c r="N182" i="1"/>
  <c r="O182" i="1"/>
  <c r="P182" i="1"/>
  <c r="K183" i="1"/>
  <c r="L183" i="1"/>
  <c r="M183" i="1"/>
  <c r="N183" i="1"/>
  <c r="O183" i="1"/>
  <c r="P183" i="1"/>
  <c r="K184" i="1"/>
  <c r="L184" i="1"/>
  <c r="M184" i="1"/>
  <c r="N184" i="1"/>
  <c r="O184" i="1"/>
  <c r="P184" i="1"/>
  <c r="K185" i="1"/>
  <c r="L185" i="1"/>
  <c r="M185" i="1"/>
  <c r="N185" i="1"/>
  <c r="O185" i="1"/>
  <c r="P185" i="1"/>
  <c r="K186" i="1"/>
  <c r="L186" i="1"/>
  <c r="M186" i="1"/>
  <c r="N186" i="1"/>
  <c r="O186" i="1"/>
  <c r="P186" i="1"/>
  <c r="K187" i="1"/>
  <c r="L187" i="1"/>
  <c r="M187" i="1"/>
  <c r="N187" i="1"/>
  <c r="O187" i="1"/>
  <c r="P187" i="1"/>
  <c r="K188" i="1"/>
  <c r="L188" i="1"/>
  <c r="M188" i="1"/>
  <c r="N188" i="1"/>
  <c r="O188" i="1"/>
  <c r="P188" i="1"/>
  <c r="K189" i="1"/>
  <c r="L189" i="1"/>
  <c r="M189" i="1"/>
  <c r="N189" i="1"/>
  <c r="O189" i="1"/>
  <c r="P189" i="1"/>
  <c r="K190" i="1"/>
  <c r="L190" i="1"/>
  <c r="M190" i="1"/>
  <c r="N190" i="1"/>
  <c r="O190" i="1"/>
  <c r="P19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7" i="1"/>
  <c r="Q8" i="1"/>
  <c r="Q6" i="1"/>
</calcChain>
</file>

<file path=xl/sharedStrings.xml><?xml version="1.0" encoding="utf-8"?>
<sst xmlns="http://schemas.openxmlformats.org/spreadsheetml/2006/main" count="571" uniqueCount="249">
  <si>
    <t>Djibouti</t>
  </si>
  <si>
    <t>Alexandria</t>
  </si>
  <si>
    <t>Casablanca</t>
  </si>
  <si>
    <t>Manda Bay</t>
  </si>
  <si>
    <t>Nairobi</t>
  </si>
  <si>
    <t>Kabul</t>
  </si>
  <si>
    <t>NSA Bahrain</t>
  </si>
  <si>
    <t>Bombay</t>
  </si>
  <si>
    <t>Calcutta</t>
  </si>
  <si>
    <t>Madras</t>
  </si>
  <si>
    <t>New Delhi</t>
  </si>
  <si>
    <t>Baghdad</t>
  </si>
  <si>
    <t>Basra</t>
  </si>
  <si>
    <t>NAF Atsugi</t>
  </si>
  <si>
    <t>MCAS Iwakuni</t>
  </si>
  <si>
    <t>Iwo Jima</t>
  </si>
  <si>
    <t>Misawa AFB</t>
  </si>
  <si>
    <t>Okinawa</t>
  </si>
  <si>
    <t>Sagamihara</t>
  </si>
  <si>
    <t>Sasebo</t>
  </si>
  <si>
    <t>Tokyo</t>
  </si>
  <si>
    <t>COMFLTACT Yokosuka</t>
  </si>
  <si>
    <t>Yokota AFB, Honshu</t>
  </si>
  <si>
    <t>Camp Zama</t>
  </si>
  <si>
    <t>Kuwait City</t>
  </si>
  <si>
    <t>Duqm</t>
  </si>
  <si>
    <t>Thumrait</t>
  </si>
  <si>
    <t>Peshawar</t>
  </si>
  <si>
    <t>Doha</t>
  </si>
  <si>
    <t>Dhahran</t>
  </si>
  <si>
    <t>Hafr al Batin</t>
  </si>
  <si>
    <t>Khamis Mushayt</t>
  </si>
  <si>
    <t>Jeddah</t>
  </si>
  <si>
    <t>Jubail</t>
  </si>
  <si>
    <t>Qadimah</t>
  </si>
  <si>
    <t>Riyadh</t>
  </si>
  <si>
    <t>Tabuk</t>
  </si>
  <si>
    <t>Camp Casey</t>
  </si>
  <si>
    <t>Camp Hialeah, Busan</t>
  </si>
  <si>
    <t>Camp Humphreys/Pyongtaek</t>
  </si>
  <si>
    <t>Chinhae</t>
  </si>
  <si>
    <t>Kimpo AFB</t>
  </si>
  <si>
    <t>Kunsan/Kunsan City</t>
  </si>
  <si>
    <t>Osan AFB/Songtan</t>
  </si>
  <si>
    <t>Pohang</t>
  </si>
  <si>
    <t>Seoul</t>
  </si>
  <si>
    <t>Taegu</t>
  </si>
  <si>
    <t>Uijongbu</t>
  </si>
  <si>
    <t>Yongsan</t>
  </si>
  <si>
    <t>Da Nang</t>
  </si>
  <si>
    <t>Ho Chi Minh City</t>
  </si>
  <si>
    <t>Nha Trang</t>
  </si>
  <si>
    <t>Tainan</t>
  </si>
  <si>
    <t>Taipei</t>
  </si>
  <si>
    <t>Tsoying</t>
  </si>
  <si>
    <t>Singapore</t>
  </si>
  <si>
    <t>Bangkok</t>
  </si>
  <si>
    <t>Chiang Mai</t>
  </si>
  <si>
    <t>Sattahip</t>
  </si>
  <si>
    <t>Udonthani</t>
  </si>
  <si>
    <t>Ankara</t>
  </si>
  <si>
    <t>Incirlik AB / Adana</t>
  </si>
  <si>
    <t>Izmir AS</t>
  </si>
  <si>
    <t>Karamursel</t>
  </si>
  <si>
    <t>Canal Zone</t>
  </si>
  <si>
    <t>Brussels</t>
  </si>
  <si>
    <t>Kester</t>
  </si>
  <si>
    <t>Kleine Brogel</t>
  </si>
  <si>
    <t>Shape / Chievres</t>
  </si>
  <si>
    <t>Tuzla AB</t>
  </si>
  <si>
    <t>RAF Alconbury, Molsworth/Huntingdon</t>
  </si>
  <si>
    <t>Birmingham</t>
  </si>
  <si>
    <t>RAF Croughton/Brackley</t>
  </si>
  <si>
    <t>RAF Fairford</t>
  </si>
  <si>
    <t>RAF Lakenheath/Lakeheath Village</t>
  </si>
  <si>
    <t>USNA UK / London</t>
  </si>
  <si>
    <t>RAF Menwith Hill / Harrogate</t>
  </si>
  <si>
    <t>RAF Mildenhall</t>
  </si>
  <si>
    <t>Plymouth</t>
  </si>
  <si>
    <t>RAP Upwood / Ramsey</t>
  </si>
  <si>
    <t>JMF St. Mawgan / Cornwall</t>
  </si>
  <si>
    <t>Sculthorpe AB</t>
  </si>
  <si>
    <t>Southport</t>
  </si>
  <si>
    <t>South Shields</t>
  </si>
  <si>
    <t>Spurn Head</t>
  </si>
  <si>
    <t>Ansbach</t>
  </si>
  <si>
    <t>Bamberg</t>
  </si>
  <si>
    <t>Baumholder</t>
  </si>
  <si>
    <t>Bremen</t>
  </si>
  <si>
    <t>Buechel Air Base / Chochem</t>
  </si>
  <si>
    <t>Darmstadt</t>
  </si>
  <si>
    <t>Garmisch AST</t>
  </si>
  <si>
    <t>Geilenkirchen</t>
  </si>
  <si>
    <t>Grafenwoehr</t>
  </si>
  <si>
    <t>Hanau</t>
  </si>
  <si>
    <t>Heidelberg</t>
  </si>
  <si>
    <t>Hohenfels</t>
  </si>
  <si>
    <t>Illesheim</t>
  </si>
  <si>
    <t>Kasierslautern</t>
  </si>
  <si>
    <t>Kalkar</t>
  </si>
  <si>
    <t>Mannheim</t>
  </si>
  <si>
    <t>Munich</t>
  </si>
  <si>
    <t>Ramstein AB</t>
  </si>
  <si>
    <t>Rhein-Main Air Base</t>
  </si>
  <si>
    <t>Schweinfurt</t>
  </si>
  <si>
    <t>Spangdahlem Air Base</t>
  </si>
  <si>
    <t>Stuttgart</t>
  </si>
  <si>
    <t>Vilseck</t>
  </si>
  <si>
    <t>Wiesbaden / Mainz / Dexheim</t>
  </si>
  <si>
    <t>Wuerzburg / Kitzingen / Giebelstadt</t>
  </si>
  <si>
    <t>Redzikowo</t>
  </si>
  <si>
    <t>Deveselu</t>
  </si>
  <si>
    <t>Athens</t>
  </si>
  <si>
    <t>Larissa</t>
  </si>
  <si>
    <t>NAS Souda Bay / Mouzouras</t>
  </si>
  <si>
    <t>Keflavik – NSA</t>
  </si>
  <si>
    <t>Thorshofn</t>
  </si>
  <si>
    <t>Aviano AB</t>
  </si>
  <si>
    <t>Brindisi / San Vito</t>
  </si>
  <si>
    <t>Camp Darby Livorno</t>
  </si>
  <si>
    <t>Gaeta - NSA</t>
  </si>
  <si>
    <t>Ghedi</t>
  </si>
  <si>
    <t>NSA La Maddalena</t>
  </si>
  <si>
    <t>NSA Naples</t>
  </si>
  <si>
    <t>Niscemi</t>
  </si>
  <si>
    <t>NAS Sigonella</t>
  </si>
  <si>
    <t>Vicenza</t>
  </si>
  <si>
    <t>AF North Brunssum</t>
  </si>
  <si>
    <t>Schinnen</t>
  </si>
  <si>
    <t>Volkel Air Base</t>
  </si>
  <si>
    <t>Londonderry</t>
  </si>
  <si>
    <t>Stavanger</t>
  </si>
  <si>
    <t>Azores / Lajes Field</t>
  </si>
  <si>
    <t>Southland / Oeiras</t>
  </si>
  <si>
    <t>Aberdeen</t>
  </si>
  <si>
    <t>Edinburgh</t>
  </si>
  <si>
    <t>Edzell</t>
  </si>
  <si>
    <t>Glasgow</t>
  </si>
  <si>
    <t>Prestwick</t>
  </si>
  <si>
    <t>Stornoway</t>
  </si>
  <si>
    <t>Thurso</t>
  </si>
  <si>
    <t>Madrid / JHQ SW</t>
  </si>
  <si>
    <t>Moron AB</t>
  </si>
  <si>
    <t>NS Rota</t>
  </si>
  <si>
    <t>San Pablo</t>
  </si>
  <si>
    <t>HRF Valencia</t>
  </si>
  <si>
    <t>Zaragoza</t>
  </si>
  <si>
    <t>Argentia NAS, Newfoundland</t>
  </si>
  <si>
    <t>Churchill, Manitoba</t>
  </si>
  <si>
    <t>Cold Lake, Alberta</t>
  </si>
  <si>
    <t>Edmonton, Alberta</t>
  </si>
  <si>
    <t>E. Harmon AFB, Newfoundland</t>
  </si>
  <si>
    <t>Fort William, Ontario (Thunder Bay)</t>
  </si>
  <si>
    <t>Frobisher, NWT (Iqaluit)</t>
  </si>
  <si>
    <t>Goose Airport, Newfoundland</t>
  </si>
  <si>
    <t>Ottawa, Ontario</t>
  </si>
  <si>
    <t>St. John's, Newfoundland</t>
  </si>
  <si>
    <t>Toronto, Ontario</t>
  </si>
  <si>
    <t>Winnipeg, Manitoba</t>
  </si>
  <si>
    <t>Narsarssuak AB</t>
  </si>
  <si>
    <t>Simiutak AB</t>
  </si>
  <si>
    <t>Sondrestrom AB (Kangarlussuaq)</t>
  </si>
  <si>
    <t>Thule AB</t>
  </si>
  <si>
    <t>Ascension Island</t>
  </si>
  <si>
    <t>Eleuthera Island</t>
  </si>
  <si>
    <t>Grand Bahama Island</t>
  </si>
  <si>
    <t>Grand Turk Island</t>
  </si>
  <si>
    <t>Great Exuma Island</t>
  </si>
  <si>
    <t>NS Guantanamo Bay</t>
  </si>
  <si>
    <t>Port of Spain</t>
  </si>
  <si>
    <t>NSF Diego Garcia</t>
  </si>
  <si>
    <t>H.E. Holt / N.W. Cape</t>
  </si>
  <si>
    <t>Woomera</t>
  </si>
  <si>
    <t>Tinian</t>
  </si>
  <si>
    <t>Koror, Paulau Islands</t>
  </si>
  <si>
    <t>Ponape</t>
  </si>
  <si>
    <t>Johnston Atoll</t>
  </si>
  <si>
    <t>Marcus Island</t>
  </si>
  <si>
    <t>Kwajalein</t>
  </si>
  <si>
    <t>Wake Island</t>
  </si>
  <si>
    <t>Midway Island</t>
  </si>
  <si>
    <t>Clark AFB</t>
  </si>
  <si>
    <t>Sangley Point</t>
  </si>
  <si>
    <t>Subic Bay</t>
  </si>
  <si>
    <t>Apia / Upolu</t>
  </si>
  <si>
    <t>Continent/ Region</t>
  </si>
  <si>
    <t>Country</t>
  </si>
  <si>
    <t>Africa</t>
  </si>
  <si>
    <t>Egypt</t>
  </si>
  <si>
    <t>Morocco</t>
  </si>
  <si>
    <t>Kenya</t>
  </si>
  <si>
    <t>Asia</t>
  </si>
  <si>
    <t>Afghanistan</t>
  </si>
  <si>
    <t>Bahrain</t>
  </si>
  <si>
    <t>India</t>
  </si>
  <si>
    <t>Iraq</t>
  </si>
  <si>
    <t>Japan</t>
  </si>
  <si>
    <t>Kuwait</t>
  </si>
  <si>
    <t>Oman</t>
  </si>
  <si>
    <t>Pakistan</t>
  </si>
  <si>
    <t>Qatar</t>
  </si>
  <si>
    <t>Saudi Arabia</t>
  </si>
  <si>
    <t>South Korea</t>
  </si>
  <si>
    <t>Vietnam</t>
  </si>
  <si>
    <t>Taiwan</t>
  </si>
  <si>
    <t>Thailand</t>
  </si>
  <si>
    <t>Turkey</t>
  </si>
  <si>
    <t>Central America</t>
  </si>
  <si>
    <t>Europe</t>
  </si>
  <si>
    <t>Belgium</t>
  </si>
  <si>
    <t>Bosnia - Herzegovina</t>
  </si>
  <si>
    <t>England</t>
  </si>
  <si>
    <t>Germany</t>
  </si>
  <si>
    <t>Poland</t>
  </si>
  <si>
    <t>Romania</t>
  </si>
  <si>
    <t>Greece</t>
  </si>
  <si>
    <t>Iceland</t>
  </si>
  <si>
    <t>Italy</t>
  </si>
  <si>
    <t>Netherlands</t>
  </si>
  <si>
    <t>Northern Ireland</t>
  </si>
  <si>
    <t>Norway</t>
  </si>
  <si>
    <t>Portugal</t>
  </si>
  <si>
    <t>Scotland</t>
  </si>
  <si>
    <t>Spain</t>
  </si>
  <si>
    <t>North America</t>
  </si>
  <si>
    <t>Canada</t>
  </si>
  <si>
    <t>Greenland</t>
  </si>
  <si>
    <t>Atlantic Ocean</t>
  </si>
  <si>
    <t>Caribbean Sea</t>
  </si>
  <si>
    <t>The Bahamas</t>
  </si>
  <si>
    <t>Trinidad Island</t>
  </si>
  <si>
    <t>British Indian Ocean Territory</t>
  </si>
  <si>
    <t>Pacific Ocean</t>
  </si>
  <si>
    <t>Australia</t>
  </si>
  <si>
    <t>Mariana Island</t>
  </si>
  <si>
    <t>Caroline Islands</t>
  </si>
  <si>
    <t>Marshall Islands</t>
  </si>
  <si>
    <t>Philipine Islands</t>
  </si>
  <si>
    <t>Samoa</t>
  </si>
  <si>
    <t>Base / City</t>
  </si>
  <si>
    <t>I</t>
  </si>
  <si>
    <t>II</t>
  </si>
  <si>
    <t>III</t>
  </si>
  <si>
    <t>IV</t>
  </si>
  <si>
    <t>V</t>
  </si>
  <si>
    <t>UFC 3-301-01 OCONUS Wind Loads 2018</t>
  </si>
  <si>
    <t>Wind Speed (mph)</t>
  </si>
  <si>
    <t xml:space="preserve">Wind Speed (km/hr) </t>
  </si>
  <si>
    <t>Risk Category and MRI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</si>
</sst>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1" fontId="5" fillId="3" borderId="20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3" borderId="23" xfId="0" applyNumberFormat="1" applyFill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14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0"/>
  <sheetViews>
    <sheetView tabSelected="1" topLeftCell="C1" zoomScale="145" zoomScaleNormal="145" workbookViewId="0">
      <selection activeCell="E15" sqref="E15"/>
    </sheetView>
  </sheetViews>
  <sheetFormatPr defaultRowHeight="12.75" x14ac:dyDescent="0.2"/>
  <cols>
    <col min="1" max="1" width="21" customWidth="1"/>
    <col min="2" max="2" width="13.140625" bestFit="1" customWidth="1"/>
    <col min="3" max="3" width="33.85546875" style="9" bestFit="1" customWidth="1"/>
    <col min="4" max="7" width="11.7109375" style="9" customWidth="1"/>
    <col min="8" max="9" width="11.7109375" style="10" customWidth="1"/>
    <col min="10" max="10" width="13.85546875" style="9" bestFit="1" customWidth="1"/>
    <col min="11" max="16" width="11.7109375" customWidth="1"/>
    <col min="17" max="17" width="13.85546875" bestFit="1" customWidth="1"/>
  </cols>
  <sheetData>
    <row r="1" spans="1:18" ht="29.25" thickBot="1" x14ac:dyDescent="0.5">
      <c r="A1" s="47" t="s">
        <v>245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8" ht="29.25" customHeight="1" thickBot="1" x14ac:dyDescent="0.5">
      <c r="A2" s="25"/>
      <c r="B2" s="26"/>
      <c r="C2" s="26"/>
      <c r="D2" s="50" t="s">
        <v>246</v>
      </c>
      <c r="E2" s="51"/>
      <c r="F2" s="51"/>
      <c r="G2" s="51"/>
      <c r="H2" s="51"/>
      <c r="I2" s="51"/>
      <c r="J2" s="52"/>
      <c r="K2" s="44" t="s">
        <v>247</v>
      </c>
      <c r="L2" s="45"/>
      <c r="M2" s="45"/>
      <c r="N2" s="45"/>
      <c r="O2" s="45"/>
      <c r="P2" s="45"/>
      <c r="Q2" s="46"/>
    </row>
    <row r="3" spans="1:18" ht="18" customHeight="1" x14ac:dyDescent="0.2">
      <c r="A3" s="27"/>
      <c r="B3" s="28"/>
      <c r="C3" s="29"/>
      <c r="D3" s="44" t="s">
        <v>248</v>
      </c>
      <c r="E3" s="45"/>
      <c r="F3" s="45"/>
      <c r="G3" s="45"/>
      <c r="H3" s="45"/>
      <c r="I3" s="45"/>
      <c r="J3" s="46"/>
      <c r="K3" s="44" t="s">
        <v>248</v>
      </c>
      <c r="L3" s="45"/>
      <c r="M3" s="45"/>
      <c r="N3" s="45"/>
      <c r="O3" s="45"/>
      <c r="P3" s="45"/>
      <c r="Q3" s="46"/>
    </row>
    <row r="4" spans="1:18" ht="18.75" thickBot="1" x14ac:dyDescent="0.3">
      <c r="A4" s="27"/>
      <c r="B4" s="28"/>
      <c r="C4" s="29"/>
      <c r="D4" s="21" t="s">
        <v>240</v>
      </c>
      <c r="E4" s="22" t="s">
        <v>241</v>
      </c>
      <c r="F4" s="22" t="s">
        <v>242</v>
      </c>
      <c r="G4" s="22" t="s">
        <v>243</v>
      </c>
      <c r="H4" s="23"/>
      <c r="I4" s="23" t="s">
        <v>244</v>
      </c>
      <c r="J4" s="24"/>
      <c r="K4" s="21" t="s">
        <v>240</v>
      </c>
      <c r="L4" s="22" t="s">
        <v>241</v>
      </c>
      <c r="M4" s="22" t="s">
        <v>242</v>
      </c>
      <c r="N4" s="22" t="s">
        <v>243</v>
      </c>
      <c r="O4" s="23"/>
      <c r="P4" s="23" t="s">
        <v>244</v>
      </c>
      <c r="Q4" s="24"/>
    </row>
    <row r="5" spans="1:18" ht="18.75" thickBot="1" x14ac:dyDescent="0.3">
      <c r="A5" s="1" t="s">
        <v>185</v>
      </c>
      <c r="B5" s="2" t="s">
        <v>186</v>
      </c>
      <c r="C5" s="11" t="s">
        <v>239</v>
      </c>
      <c r="D5" s="19">
        <v>300</v>
      </c>
      <c r="E5" s="20">
        <v>700</v>
      </c>
      <c r="F5" s="20">
        <v>1700</v>
      </c>
      <c r="G5" s="20">
        <v>3000</v>
      </c>
      <c r="H5" s="20">
        <v>10000</v>
      </c>
      <c r="I5" s="20">
        <v>100000</v>
      </c>
      <c r="J5" s="12">
        <v>1000000</v>
      </c>
      <c r="K5" s="19">
        <v>300</v>
      </c>
      <c r="L5" s="20">
        <v>700</v>
      </c>
      <c r="M5" s="20">
        <v>1700</v>
      </c>
      <c r="N5" s="20">
        <v>3000</v>
      </c>
      <c r="O5" s="20">
        <v>10000</v>
      </c>
      <c r="P5" s="20">
        <v>100000</v>
      </c>
      <c r="Q5" s="12">
        <v>1000000</v>
      </c>
    </row>
    <row r="6" spans="1:18" x14ac:dyDescent="0.2">
      <c r="A6" s="3" t="s">
        <v>187</v>
      </c>
      <c r="B6" s="4" t="s">
        <v>0</v>
      </c>
      <c r="C6" s="13" t="s">
        <v>0</v>
      </c>
      <c r="D6" s="16">
        <v>94</v>
      </c>
      <c r="E6" s="16">
        <v>100</v>
      </c>
      <c r="F6" s="16">
        <v>105</v>
      </c>
      <c r="G6" s="16">
        <v>108</v>
      </c>
      <c r="H6" s="16">
        <v>115.80872653560232</v>
      </c>
      <c r="I6" s="16">
        <v>129.87609320516637</v>
      </c>
      <c r="J6" s="30">
        <v>144</v>
      </c>
      <c r="K6" s="36">
        <f>1.609*D6</f>
        <v>151.24600000000001</v>
      </c>
      <c r="L6" s="16">
        <f>1.609*E6</f>
        <v>160.9</v>
      </c>
      <c r="M6" s="16">
        <f>1.609*F6</f>
        <v>168.94499999999999</v>
      </c>
      <c r="N6" s="16">
        <f>1.609*G6</f>
        <v>173.77199999999999</v>
      </c>
      <c r="O6" s="16">
        <f>1.609*H6</f>
        <v>186.33624099578412</v>
      </c>
      <c r="P6" s="16">
        <f>1.609*I6</f>
        <v>208.97063396711269</v>
      </c>
      <c r="Q6" s="37">
        <f>1.609*J6</f>
        <v>231.696</v>
      </c>
    </row>
    <row r="7" spans="1:18" x14ac:dyDescent="0.2">
      <c r="A7" s="5" t="s">
        <v>187</v>
      </c>
      <c r="B7" s="6" t="s">
        <v>188</v>
      </c>
      <c r="C7" s="14" t="s">
        <v>1</v>
      </c>
      <c r="D7" s="17">
        <v>94</v>
      </c>
      <c r="E7" s="17">
        <v>100</v>
      </c>
      <c r="F7" s="17">
        <v>105</v>
      </c>
      <c r="G7" s="17">
        <v>108</v>
      </c>
      <c r="H7" s="17">
        <v>115.80872653560232</v>
      </c>
      <c r="I7" s="17">
        <v>129.87609320516637</v>
      </c>
      <c r="J7" s="31">
        <v>144</v>
      </c>
      <c r="K7" s="38">
        <f>1.609*D7</f>
        <v>151.24600000000001</v>
      </c>
      <c r="L7" s="17">
        <f>1.609*E7</f>
        <v>160.9</v>
      </c>
      <c r="M7" s="17">
        <f>1.609*F7</f>
        <v>168.94499999999999</v>
      </c>
      <c r="N7" s="17">
        <f>1.609*G7</f>
        <v>173.77199999999999</v>
      </c>
      <c r="O7" s="17">
        <f>1.609*H7</f>
        <v>186.33624099578412</v>
      </c>
      <c r="P7" s="17">
        <f>1.609*I7</f>
        <v>208.97063396711269</v>
      </c>
      <c r="Q7" s="39">
        <f>1.609*J7</f>
        <v>231.696</v>
      </c>
      <c r="R7" s="43"/>
    </row>
    <row r="8" spans="1:18" x14ac:dyDescent="0.2">
      <c r="A8" s="3" t="s">
        <v>187</v>
      </c>
      <c r="B8" s="4" t="s">
        <v>189</v>
      </c>
      <c r="C8" s="15" t="s">
        <v>2</v>
      </c>
      <c r="D8" s="18">
        <v>83</v>
      </c>
      <c r="E8" s="18">
        <v>88</v>
      </c>
      <c r="F8" s="18">
        <v>93</v>
      </c>
      <c r="G8" s="18">
        <v>97</v>
      </c>
      <c r="H8" s="18">
        <v>104.02665812198808</v>
      </c>
      <c r="I8" s="18">
        <v>118.01814773558506</v>
      </c>
      <c r="J8" s="32">
        <v>132</v>
      </c>
      <c r="K8" s="40">
        <f>1.609*D8</f>
        <v>133.547</v>
      </c>
      <c r="L8" s="18">
        <f>1.609*E8</f>
        <v>141.59199999999998</v>
      </c>
      <c r="M8" s="18">
        <f>1.609*F8</f>
        <v>149.637</v>
      </c>
      <c r="N8" s="18">
        <f>1.609*G8</f>
        <v>156.07300000000001</v>
      </c>
      <c r="O8" s="18">
        <f>1.609*H8</f>
        <v>167.37889291827881</v>
      </c>
      <c r="P8" s="18">
        <f>1.609*I8</f>
        <v>189.89119970655636</v>
      </c>
      <c r="Q8" s="37">
        <f>1.609*J8</f>
        <v>212.38800000000001</v>
      </c>
    </row>
    <row r="9" spans="1:18" x14ac:dyDescent="0.2">
      <c r="A9" s="5" t="s">
        <v>187</v>
      </c>
      <c r="B9" s="6" t="s">
        <v>190</v>
      </c>
      <c r="C9" s="14" t="s">
        <v>3</v>
      </c>
      <c r="D9" s="17">
        <v>70</v>
      </c>
      <c r="E9" s="17">
        <v>74</v>
      </c>
      <c r="F9" s="17">
        <v>78</v>
      </c>
      <c r="G9" s="17">
        <v>80</v>
      </c>
      <c r="H9" s="17">
        <v>85.859701380489824</v>
      </c>
      <c r="I9" s="17">
        <v>96.408108180617063</v>
      </c>
      <c r="J9" s="31">
        <v>107</v>
      </c>
      <c r="K9" s="38">
        <f>1.609*D9</f>
        <v>112.63</v>
      </c>
      <c r="L9" s="17">
        <f>1.609*E9</f>
        <v>119.066</v>
      </c>
      <c r="M9" s="17">
        <f>1.609*F9</f>
        <v>125.502</v>
      </c>
      <c r="N9" s="17">
        <f>1.609*G9</f>
        <v>128.72</v>
      </c>
      <c r="O9" s="17">
        <f>1.609*H9</f>
        <v>138.14825952120813</v>
      </c>
      <c r="P9" s="17">
        <f>1.609*I9</f>
        <v>155.12064606261285</v>
      </c>
      <c r="Q9" s="39">
        <f>1.609*J9</f>
        <v>172.16300000000001</v>
      </c>
    </row>
    <row r="10" spans="1:18" x14ac:dyDescent="0.2">
      <c r="A10" s="3" t="s">
        <v>187</v>
      </c>
      <c r="B10" s="4" t="s">
        <v>190</v>
      </c>
      <c r="C10" s="15" t="s">
        <v>4</v>
      </c>
      <c r="D10" s="18">
        <v>69</v>
      </c>
      <c r="E10" s="18">
        <v>73</v>
      </c>
      <c r="F10" s="18">
        <v>77</v>
      </c>
      <c r="G10" s="18">
        <v>79</v>
      </c>
      <c r="H10" s="18">
        <v>84.633317111738464</v>
      </c>
      <c r="I10" s="18">
        <v>94.802791617718071</v>
      </c>
      <c r="J10" s="32">
        <v>105</v>
      </c>
      <c r="K10" s="40">
        <f>1.609*D10</f>
        <v>111.021</v>
      </c>
      <c r="L10" s="18">
        <f>1.609*E10</f>
        <v>117.45699999999999</v>
      </c>
      <c r="M10" s="18">
        <f>1.609*F10</f>
        <v>123.893</v>
      </c>
      <c r="N10" s="18">
        <f>1.609*G10</f>
        <v>127.111</v>
      </c>
      <c r="O10" s="18">
        <f>1.609*H10</f>
        <v>136.17500723278718</v>
      </c>
      <c r="P10" s="18">
        <f>1.609*I10</f>
        <v>152.53769171290838</v>
      </c>
      <c r="Q10" s="37">
        <f>1.609*J10</f>
        <v>168.94499999999999</v>
      </c>
    </row>
    <row r="11" spans="1:18" x14ac:dyDescent="0.2">
      <c r="A11" s="5" t="s">
        <v>191</v>
      </c>
      <c r="B11" s="6" t="s">
        <v>192</v>
      </c>
      <c r="C11" s="14" t="s">
        <v>5</v>
      </c>
      <c r="D11" s="17">
        <v>94</v>
      </c>
      <c r="E11" s="17">
        <v>100</v>
      </c>
      <c r="F11" s="17">
        <v>105</v>
      </c>
      <c r="G11" s="17">
        <v>108</v>
      </c>
      <c r="H11" s="17">
        <v>115.80872653560232</v>
      </c>
      <c r="I11" s="17">
        <v>129.87609320516637</v>
      </c>
      <c r="J11" s="31">
        <v>144</v>
      </c>
      <c r="K11" s="38">
        <f>1.609*D11</f>
        <v>151.24600000000001</v>
      </c>
      <c r="L11" s="17">
        <f>1.609*E11</f>
        <v>160.9</v>
      </c>
      <c r="M11" s="17">
        <f>1.609*F11</f>
        <v>168.94499999999999</v>
      </c>
      <c r="N11" s="17">
        <f>1.609*G11</f>
        <v>173.77199999999999</v>
      </c>
      <c r="O11" s="17">
        <f>1.609*H11</f>
        <v>186.33624099578412</v>
      </c>
      <c r="P11" s="17">
        <f>1.609*I11</f>
        <v>208.97063396711269</v>
      </c>
      <c r="Q11" s="39">
        <f>1.609*J11</f>
        <v>231.696</v>
      </c>
    </row>
    <row r="12" spans="1:18" x14ac:dyDescent="0.2">
      <c r="A12" s="3" t="s">
        <v>191</v>
      </c>
      <c r="B12" s="4" t="s">
        <v>193</v>
      </c>
      <c r="C12" s="15" t="s">
        <v>6</v>
      </c>
      <c r="D12" s="18">
        <v>94</v>
      </c>
      <c r="E12" s="18">
        <v>100</v>
      </c>
      <c r="F12" s="18">
        <v>105</v>
      </c>
      <c r="G12" s="18">
        <v>108</v>
      </c>
      <c r="H12" s="18">
        <v>115.80872653560232</v>
      </c>
      <c r="I12" s="18">
        <v>129.87609320516637</v>
      </c>
      <c r="J12" s="32">
        <v>144</v>
      </c>
      <c r="K12" s="40">
        <f>1.609*D12</f>
        <v>151.24600000000001</v>
      </c>
      <c r="L12" s="18">
        <f>1.609*E12</f>
        <v>160.9</v>
      </c>
      <c r="M12" s="18">
        <f>1.609*F12</f>
        <v>168.94499999999999</v>
      </c>
      <c r="N12" s="18">
        <f>1.609*G12</f>
        <v>173.77199999999999</v>
      </c>
      <c r="O12" s="18">
        <f>1.609*H12</f>
        <v>186.33624099578412</v>
      </c>
      <c r="P12" s="18">
        <f>1.609*I12</f>
        <v>208.97063396711269</v>
      </c>
      <c r="Q12" s="37">
        <f>1.609*J12</f>
        <v>231.696</v>
      </c>
    </row>
    <row r="13" spans="1:18" x14ac:dyDescent="0.2">
      <c r="A13" s="5" t="s">
        <v>191</v>
      </c>
      <c r="B13" s="6" t="s">
        <v>194</v>
      </c>
      <c r="C13" s="14" t="s">
        <v>7</v>
      </c>
      <c r="D13" s="17">
        <v>91</v>
      </c>
      <c r="E13" s="17">
        <v>101</v>
      </c>
      <c r="F13" s="17">
        <v>112</v>
      </c>
      <c r="G13" s="17">
        <v>120</v>
      </c>
      <c r="H13" s="17">
        <v>130.02605420742637</v>
      </c>
      <c r="I13" s="17">
        <v>152.20938494580798</v>
      </c>
      <c r="J13" s="31">
        <v>174</v>
      </c>
      <c r="K13" s="38">
        <f>1.609*D13</f>
        <v>146.41900000000001</v>
      </c>
      <c r="L13" s="17">
        <f>1.609*E13</f>
        <v>162.50899999999999</v>
      </c>
      <c r="M13" s="17">
        <f>1.609*F13</f>
        <v>180.208</v>
      </c>
      <c r="N13" s="17">
        <f>1.609*G13</f>
        <v>193.07999999999998</v>
      </c>
      <c r="O13" s="17">
        <f>1.609*H13</f>
        <v>209.21192121974903</v>
      </c>
      <c r="P13" s="17">
        <f>1.609*I13</f>
        <v>244.90490037780503</v>
      </c>
      <c r="Q13" s="39">
        <f>1.609*J13</f>
        <v>279.96600000000001</v>
      </c>
    </row>
    <row r="14" spans="1:18" x14ac:dyDescent="0.2">
      <c r="A14" s="3" t="s">
        <v>191</v>
      </c>
      <c r="B14" s="4" t="s">
        <v>194</v>
      </c>
      <c r="C14" s="15" t="s">
        <v>8</v>
      </c>
      <c r="D14" s="18">
        <v>134</v>
      </c>
      <c r="E14" s="18">
        <v>148</v>
      </c>
      <c r="F14" s="18">
        <v>161</v>
      </c>
      <c r="G14" s="18">
        <v>171</v>
      </c>
      <c r="H14" s="18">
        <v>182.28624006058982</v>
      </c>
      <c r="I14" s="18">
        <v>207.92206517346324</v>
      </c>
      <c r="J14" s="32">
        <v>233</v>
      </c>
      <c r="K14" s="40">
        <f>1.609*D14</f>
        <v>215.60599999999999</v>
      </c>
      <c r="L14" s="18">
        <f>1.609*E14</f>
        <v>238.13200000000001</v>
      </c>
      <c r="M14" s="18">
        <f>1.609*F14</f>
        <v>259.04899999999998</v>
      </c>
      <c r="N14" s="18">
        <f>1.609*G14</f>
        <v>275.13900000000001</v>
      </c>
      <c r="O14" s="18">
        <f>1.609*H14</f>
        <v>293.29856025748904</v>
      </c>
      <c r="P14" s="18">
        <f>1.609*I14</f>
        <v>334.54660286410234</v>
      </c>
      <c r="Q14" s="37">
        <f>1.609*J14</f>
        <v>374.89699999999999</v>
      </c>
    </row>
    <row r="15" spans="1:18" x14ac:dyDescent="0.2">
      <c r="A15" s="5" t="s">
        <v>191</v>
      </c>
      <c r="B15" s="6" t="s">
        <v>194</v>
      </c>
      <c r="C15" s="14" t="s">
        <v>9</v>
      </c>
      <c r="D15" s="17">
        <v>120</v>
      </c>
      <c r="E15" s="17">
        <v>133</v>
      </c>
      <c r="F15" s="17">
        <v>144</v>
      </c>
      <c r="G15" s="17">
        <v>153</v>
      </c>
      <c r="H15" s="17">
        <v>164.15484653420123</v>
      </c>
      <c r="I15" s="17">
        <v>188.2630449289457</v>
      </c>
      <c r="J15" s="31">
        <v>212</v>
      </c>
      <c r="K15" s="38">
        <f>1.609*D15</f>
        <v>193.07999999999998</v>
      </c>
      <c r="L15" s="17">
        <f>1.609*E15</f>
        <v>213.99699999999999</v>
      </c>
      <c r="M15" s="17">
        <f>1.609*F15</f>
        <v>231.696</v>
      </c>
      <c r="N15" s="17">
        <f>1.609*G15</f>
        <v>246.17699999999999</v>
      </c>
      <c r="O15" s="17">
        <f>1.609*H15</f>
        <v>264.12514807352977</v>
      </c>
      <c r="P15" s="17">
        <f>1.609*I15</f>
        <v>302.91523929067364</v>
      </c>
      <c r="Q15" s="39">
        <f>1.609*J15</f>
        <v>341.108</v>
      </c>
    </row>
    <row r="16" spans="1:18" x14ac:dyDescent="0.2">
      <c r="A16" s="3" t="s">
        <v>191</v>
      </c>
      <c r="B16" s="4" t="s">
        <v>194</v>
      </c>
      <c r="C16" s="15" t="s">
        <v>10</v>
      </c>
      <c r="D16" s="18">
        <v>95</v>
      </c>
      <c r="E16" s="18">
        <v>102</v>
      </c>
      <c r="F16" s="18">
        <v>109</v>
      </c>
      <c r="G16" s="18">
        <v>114</v>
      </c>
      <c r="H16" s="18">
        <v>124.07020473051892</v>
      </c>
      <c r="I16" s="18">
        <v>143.5247512827911</v>
      </c>
      <c r="J16" s="32">
        <v>163</v>
      </c>
      <c r="K16" s="40">
        <f>1.609*D16</f>
        <v>152.85499999999999</v>
      </c>
      <c r="L16" s="18">
        <f>1.609*E16</f>
        <v>164.11799999999999</v>
      </c>
      <c r="M16" s="18">
        <f>1.609*F16</f>
        <v>175.381</v>
      </c>
      <c r="N16" s="18">
        <f>1.609*G16</f>
        <v>183.42599999999999</v>
      </c>
      <c r="O16" s="18">
        <f>1.609*H16</f>
        <v>199.62895941140494</v>
      </c>
      <c r="P16" s="18">
        <f>1.609*I16</f>
        <v>230.93132481401088</v>
      </c>
      <c r="Q16" s="37">
        <f>1.609*J16</f>
        <v>262.267</v>
      </c>
    </row>
    <row r="17" spans="1:17" x14ac:dyDescent="0.2">
      <c r="A17" s="5" t="s">
        <v>191</v>
      </c>
      <c r="B17" s="6" t="s">
        <v>195</v>
      </c>
      <c r="C17" s="14" t="s">
        <v>11</v>
      </c>
      <c r="D17" s="17">
        <v>94</v>
      </c>
      <c r="E17" s="17">
        <v>100</v>
      </c>
      <c r="F17" s="17">
        <v>105</v>
      </c>
      <c r="G17" s="17">
        <v>108</v>
      </c>
      <c r="H17" s="17">
        <v>115.80872653560232</v>
      </c>
      <c r="I17" s="17">
        <v>129.87609320516637</v>
      </c>
      <c r="J17" s="31">
        <v>144</v>
      </c>
      <c r="K17" s="38">
        <f>1.609*D17</f>
        <v>151.24600000000001</v>
      </c>
      <c r="L17" s="17">
        <f>1.609*E17</f>
        <v>160.9</v>
      </c>
      <c r="M17" s="17">
        <f>1.609*F17</f>
        <v>168.94499999999999</v>
      </c>
      <c r="N17" s="17">
        <f>1.609*G17</f>
        <v>173.77199999999999</v>
      </c>
      <c r="O17" s="17">
        <f>1.609*H17</f>
        <v>186.33624099578412</v>
      </c>
      <c r="P17" s="17">
        <f>1.609*I17</f>
        <v>208.97063396711269</v>
      </c>
      <c r="Q17" s="39">
        <f>1.609*J17</f>
        <v>231.696</v>
      </c>
    </row>
    <row r="18" spans="1:17" x14ac:dyDescent="0.2">
      <c r="A18" s="3" t="s">
        <v>191</v>
      </c>
      <c r="B18" s="4" t="s">
        <v>195</v>
      </c>
      <c r="C18" s="15" t="s">
        <v>12</v>
      </c>
      <c r="D18" s="18">
        <v>97</v>
      </c>
      <c r="E18" s="18">
        <v>102</v>
      </c>
      <c r="F18" s="18">
        <v>107</v>
      </c>
      <c r="G18" s="18">
        <v>110</v>
      </c>
      <c r="H18" s="18">
        <v>117.41216475646846</v>
      </c>
      <c r="I18" s="18">
        <v>131.18268193860899</v>
      </c>
      <c r="J18" s="32">
        <v>145</v>
      </c>
      <c r="K18" s="40">
        <f>1.609*D18</f>
        <v>156.07300000000001</v>
      </c>
      <c r="L18" s="18">
        <f>1.609*E18</f>
        <v>164.11799999999999</v>
      </c>
      <c r="M18" s="18">
        <f>1.609*F18</f>
        <v>172.16300000000001</v>
      </c>
      <c r="N18" s="18">
        <f>1.609*G18</f>
        <v>176.99</v>
      </c>
      <c r="O18" s="18">
        <f>1.609*H18</f>
        <v>188.91617309315774</v>
      </c>
      <c r="P18" s="18">
        <f>1.609*I18</f>
        <v>211.07293523922186</v>
      </c>
      <c r="Q18" s="37">
        <f>1.609*J18</f>
        <v>233.30500000000001</v>
      </c>
    </row>
    <row r="19" spans="1:17" x14ac:dyDescent="0.2">
      <c r="A19" s="5" t="s">
        <v>191</v>
      </c>
      <c r="B19" s="6" t="s">
        <v>196</v>
      </c>
      <c r="C19" s="14" t="s">
        <v>13</v>
      </c>
      <c r="D19" s="17">
        <v>140</v>
      </c>
      <c r="E19" s="17">
        <v>148</v>
      </c>
      <c r="F19" s="17">
        <v>155</v>
      </c>
      <c r="G19" s="17">
        <v>158</v>
      </c>
      <c r="H19" s="17">
        <v>162.79920456828259</v>
      </c>
      <c r="I19" s="17">
        <v>173.06624730095859</v>
      </c>
      <c r="J19" s="31">
        <v>183</v>
      </c>
      <c r="K19" s="38">
        <f>1.609*D19</f>
        <v>225.26</v>
      </c>
      <c r="L19" s="17">
        <f>1.609*E19</f>
        <v>238.13200000000001</v>
      </c>
      <c r="M19" s="17">
        <f>1.609*F19</f>
        <v>249.39500000000001</v>
      </c>
      <c r="N19" s="17">
        <f>1.609*G19</f>
        <v>254.22200000000001</v>
      </c>
      <c r="O19" s="17">
        <f>1.609*H19</f>
        <v>261.94392015036669</v>
      </c>
      <c r="P19" s="17">
        <f>1.609*I19</f>
        <v>278.4635919072424</v>
      </c>
      <c r="Q19" s="39">
        <f>1.609*J19</f>
        <v>294.447</v>
      </c>
    </row>
    <row r="20" spans="1:17" x14ac:dyDescent="0.2">
      <c r="A20" s="3" t="s">
        <v>191</v>
      </c>
      <c r="B20" s="4" t="s">
        <v>196</v>
      </c>
      <c r="C20" s="15" t="s">
        <v>14</v>
      </c>
      <c r="D20" s="18">
        <v>133</v>
      </c>
      <c r="E20" s="18">
        <v>143</v>
      </c>
      <c r="F20" s="18">
        <v>151</v>
      </c>
      <c r="G20" s="18">
        <v>156</v>
      </c>
      <c r="H20" s="18">
        <v>163.4963632011916</v>
      </c>
      <c r="I20" s="18">
        <v>178.87991214002622</v>
      </c>
      <c r="J20" s="32">
        <v>194</v>
      </c>
      <c r="K20" s="40">
        <f>1.609*D20</f>
        <v>213.99699999999999</v>
      </c>
      <c r="L20" s="18">
        <f>1.609*E20</f>
        <v>230.08699999999999</v>
      </c>
      <c r="M20" s="18">
        <f>1.609*F20</f>
        <v>242.959</v>
      </c>
      <c r="N20" s="18">
        <f>1.609*G20</f>
        <v>251.00399999999999</v>
      </c>
      <c r="O20" s="18">
        <f>1.609*H20</f>
        <v>263.06564839071729</v>
      </c>
      <c r="P20" s="18">
        <f>1.609*I20</f>
        <v>287.81777863330217</v>
      </c>
      <c r="Q20" s="37">
        <f>1.609*J20</f>
        <v>312.14600000000002</v>
      </c>
    </row>
    <row r="21" spans="1:17" x14ac:dyDescent="0.2">
      <c r="A21" s="5" t="s">
        <v>191</v>
      </c>
      <c r="B21" s="6" t="s">
        <v>196</v>
      </c>
      <c r="C21" s="14" t="s">
        <v>15</v>
      </c>
      <c r="D21" s="17">
        <v>159</v>
      </c>
      <c r="E21" s="17">
        <v>168</v>
      </c>
      <c r="F21" s="17">
        <v>177</v>
      </c>
      <c r="G21" s="17">
        <v>184</v>
      </c>
      <c r="H21" s="17">
        <v>195.79796101002614</v>
      </c>
      <c r="I21" s="17">
        <v>219.43635697294482</v>
      </c>
      <c r="J21" s="31">
        <v>243</v>
      </c>
      <c r="K21" s="38">
        <f>1.609*D21</f>
        <v>255.83099999999999</v>
      </c>
      <c r="L21" s="17">
        <f>1.609*E21</f>
        <v>270.31200000000001</v>
      </c>
      <c r="M21" s="17">
        <f>1.609*F21</f>
        <v>284.79300000000001</v>
      </c>
      <c r="N21" s="17">
        <f>1.609*G21</f>
        <v>296.05599999999998</v>
      </c>
      <c r="O21" s="17">
        <f>1.609*H21</f>
        <v>315.03891926513205</v>
      </c>
      <c r="P21" s="17">
        <f>1.609*I21</f>
        <v>353.0730983694682</v>
      </c>
      <c r="Q21" s="39">
        <f>1.609*J21</f>
        <v>390.98700000000002</v>
      </c>
    </row>
    <row r="22" spans="1:17" x14ac:dyDescent="0.2">
      <c r="A22" s="3" t="s">
        <v>191</v>
      </c>
      <c r="B22" s="4" t="s">
        <v>196</v>
      </c>
      <c r="C22" s="15" t="s">
        <v>16</v>
      </c>
      <c r="D22" s="18">
        <v>114</v>
      </c>
      <c r="E22" s="18">
        <v>121</v>
      </c>
      <c r="F22" s="18">
        <v>128</v>
      </c>
      <c r="G22" s="18">
        <v>132</v>
      </c>
      <c r="H22" s="18">
        <v>139.07148343783592</v>
      </c>
      <c r="I22" s="18">
        <v>153.11775996672472</v>
      </c>
      <c r="J22" s="32">
        <v>167</v>
      </c>
      <c r="K22" s="40">
        <f>1.609*D22</f>
        <v>183.42599999999999</v>
      </c>
      <c r="L22" s="18">
        <f>1.609*E22</f>
        <v>194.68899999999999</v>
      </c>
      <c r="M22" s="18">
        <f>1.609*F22</f>
        <v>205.952</v>
      </c>
      <c r="N22" s="18">
        <f>1.609*G22</f>
        <v>212.38800000000001</v>
      </c>
      <c r="O22" s="18">
        <f>1.609*H22</f>
        <v>223.76601685147799</v>
      </c>
      <c r="P22" s="18">
        <f>1.609*I22</f>
        <v>246.36647578646006</v>
      </c>
      <c r="Q22" s="37">
        <f>1.609*J22</f>
        <v>268.70299999999997</v>
      </c>
    </row>
    <row r="23" spans="1:17" x14ac:dyDescent="0.2">
      <c r="A23" s="5" t="s">
        <v>191</v>
      </c>
      <c r="B23" s="6" t="s">
        <v>196</v>
      </c>
      <c r="C23" s="14" t="s">
        <v>17</v>
      </c>
      <c r="D23" s="17">
        <v>168</v>
      </c>
      <c r="E23" s="17">
        <v>176</v>
      </c>
      <c r="F23" s="17">
        <v>185</v>
      </c>
      <c r="G23" s="17">
        <v>190</v>
      </c>
      <c r="H23" s="17">
        <v>202.20279080104115</v>
      </c>
      <c r="I23" s="17">
        <v>225.08440480691021</v>
      </c>
      <c r="J23" s="31">
        <v>248</v>
      </c>
      <c r="K23" s="38">
        <f>1.609*D23</f>
        <v>270.31200000000001</v>
      </c>
      <c r="L23" s="17">
        <f>1.609*E23</f>
        <v>283.18399999999997</v>
      </c>
      <c r="M23" s="17">
        <f>1.609*F23</f>
        <v>297.66500000000002</v>
      </c>
      <c r="N23" s="17">
        <f>1.609*G23</f>
        <v>305.70999999999998</v>
      </c>
      <c r="O23" s="17">
        <f>1.609*H23</f>
        <v>325.34429039887522</v>
      </c>
      <c r="P23" s="17">
        <f>1.609*I23</f>
        <v>362.16080733431852</v>
      </c>
      <c r="Q23" s="39">
        <f>1.609*J23</f>
        <v>399.03199999999998</v>
      </c>
    </row>
    <row r="24" spans="1:17" x14ac:dyDescent="0.2">
      <c r="A24" s="3" t="s">
        <v>191</v>
      </c>
      <c r="B24" s="4" t="s">
        <v>196</v>
      </c>
      <c r="C24" s="15" t="s">
        <v>18</v>
      </c>
      <c r="D24" s="18">
        <v>138</v>
      </c>
      <c r="E24" s="18">
        <v>147</v>
      </c>
      <c r="F24" s="18">
        <v>156</v>
      </c>
      <c r="G24" s="18">
        <v>159</v>
      </c>
      <c r="H24" s="18">
        <v>163.42050712769864</v>
      </c>
      <c r="I24" s="18">
        <v>173.99669467401668</v>
      </c>
      <c r="J24" s="32">
        <v>184</v>
      </c>
      <c r="K24" s="40">
        <f>1.609*D24</f>
        <v>222.042</v>
      </c>
      <c r="L24" s="18">
        <f>1.609*E24</f>
        <v>236.523</v>
      </c>
      <c r="M24" s="18">
        <f>1.609*F24</f>
        <v>251.00399999999999</v>
      </c>
      <c r="N24" s="18">
        <f>1.609*G24</f>
        <v>255.83099999999999</v>
      </c>
      <c r="O24" s="18">
        <f>1.609*H24</f>
        <v>262.94359596846709</v>
      </c>
      <c r="P24" s="18">
        <f>1.609*I24</f>
        <v>279.96068173049281</v>
      </c>
      <c r="Q24" s="37">
        <f>1.609*J24</f>
        <v>296.05599999999998</v>
      </c>
    </row>
    <row r="25" spans="1:17" x14ac:dyDescent="0.2">
      <c r="A25" s="5" t="s">
        <v>191</v>
      </c>
      <c r="B25" s="6" t="s">
        <v>196</v>
      </c>
      <c r="C25" s="14" t="s">
        <v>19</v>
      </c>
      <c r="D25" s="17">
        <v>143</v>
      </c>
      <c r="E25" s="17">
        <v>151</v>
      </c>
      <c r="F25" s="17">
        <v>161</v>
      </c>
      <c r="G25" s="17">
        <v>165</v>
      </c>
      <c r="H25" s="17">
        <v>167.54655668471543</v>
      </c>
      <c r="I25" s="17">
        <v>177.23212198140689</v>
      </c>
      <c r="J25" s="31">
        <v>186</v>
      </c>
      <c r="K25" s="38">
        <f>1.609*D25</f>
        <v>230.08699999999999</v>
      </c>
      <c r="L25" s="17">
        <f>1.609*E25</f>
        <v>242.959</v>
      </c>
      <c r="M25" s="17">
        <f>1.609*F25</f>
        <v>259.04899999999998</v>
      </c>
      <c r="N25" s="17">
        <f>1.609*G25</f>
        <v>265.48500000000001</v>
      </c>
      <c r="O25" s="17">
        <f>1.609*H25</f>
        <v>269.58240970570711</v>
      </c>
      <c r="P25" s="17">
        <f>1.609*I25</f>
        <v>285.16648426808371</v>
      </c>
      <c r="Q25" s="39">
        <f>1.609*J25</f>
        <v>299.274</v>
      </c>
    </row>
    <row r="26" spans="1:17" x14ac:dyDescent="0.2">
      <c r="A26" s="3" t="s">
        <v>191</v>
      </c>
      <c r="B26" s="4" t="s">
        <v>196</v>
      </c>
      <c r="C26" s="15" t="s">
        <v>20</v>
      </c>
      <c r="D26" s="18">
        <v>137</v>
      </c>
      <c r="E26" s="18">
        <v>146</v>
      </c>
      <c r="F26" s="18">
        <v>155</v>
      </c>
      <c r="G26" s="18">
        <v>161</v>
      </c>
      <c r="H26" s="18">
        <v>164.37034285943753</v>
      </c>
      <c r="I26" s="18">
        <v>176.0830619802077</v>
      </c>
      <c r="J26" s="32">
        <v>187</v>
      </c>
      <c r="K26" s="40">
        <f>1.609*D26</f>
        <v>220.43299999999999</v>
      </c>
      <c r="L26" s="18">
        <f>1.609*E26</f>
        <v>234.91399999999999</v>
      </c>
      <c r="M26" s="18">
        <f>1.609*F26</f>
        <v>249.39500000000001</v>
      </c>
      <c r="N26" s="18">
        <f>1.609*G26</f>
        <v>259.04899999999998</v>
      </c>
      <c r="O26" s="18">
        <f>1.609*H26</f>
        <v>264.47188166083498</v>
      </c>
      <c r="P26" s="18">
        <f>1.609*I26</f>
        <v>283.31764672615418</v>
      </c>
      <c r="Q26" s="37">
        <f>1.609*J26</f>
        <v>300.88299999999998</v>
      </c>
    </row>
    <row r="27" spans="1:17" x14ac:dyDescent="0.2">
      <c r="A27" s="5" t="s">
        <v>191</v>
      </c>
      <c r="B27" s="6" t="s">
        <v>196</v>
      </c>
      <c r="C27" s="14" t="s">
        <v>21</v>
      </c>
      <c r="D27" s="17">
        <v>145</v>
      </c>
      <c r="E27" s="17">
        <v>154</v>
      </c>
      <c r="F27" s="17">
        <v>161</v>
      </c>
      <c r="G27" s="17">
        <v>167</v>
      </c>
      <c r="H27" s="17">
        <v>173.33816181082182</v>
      </c>
      <c r="I27" s="17">
        <v>187.82619444055854</v>
      </c>
      <c r="J27" s="31">
        <v>202</v>
      </c>
      <c r="K27" s="38">
        <f>1.609*D27</f>
        <v>233.30500000000001</v>
      </c>
      <c r="L27" s="17">
        <f>1.609*E27</f>
        <v>247.786</v>
      </c>
      <c r="M27" s="17">
        <f>1.609*F27</f>
        <v>259.04899999999998</v>
      </c>
      <c r="N27" s="17">
        <f>1.609*G27</f>
        <v>268.70299999999997</v>
      </c>
      <c r="O27" s="17">
        <f>1.609*H27</f>
        <v>278.90110235361232</v>
      </c>
      <c r="P27" s="17">
        <f>1.609*I27</f>
        <v>302.21234685485871</v>
      </c>
      <c r="Q27" s="39">
        <f>1.609*J27</f>
        <v>325.01799999999997</v>
      </c>
    </row>
    <row r="28" spans="1:17" x14ac:dyDescent="0.2">
      <c r="A28" s="3" t="s">
        <v>191</v>
      </c>
      <c r="B28" s="4" t="s">
        <v>196</v>
      </c>
      <c r="C28" s="15" t="s">
        <v>22</v>
      </c>
      <c r="D28" s="18">
        <v>137</v>
      </c>
      <c r="E28" s="18">
        <v>146</v>
      </c>
      <c r="F28" s="18">
        <v>153</v>
      </c>
      <c r="G28" s="18">
        <v>160</v>
      </c>
      <c r="H28" s="18">
        <v>164.48591058597398</v>
      </c>
      <c r="I28" s="18">
        <v>177.50472372943725</v>
      </c>
      <c r="J28" s="32">
        <v>190</v>
      </c>
      <c r="K28" s="40">
        <f>1.609*D28</f>
        <v>220.43299999999999</v>
      </c>
      <c r="L28" s="18">
        <f>1.609*E28</f>
        <v>234.91399999999999</v>
      </c>
      <c r="M28" s="18">
        <f>1.609*F28</f>
        <v>246.17699999999999</v>
      </c>
      <c r="N28" s="18">
        <f>1.609*G28</f>
        <v>257.44</v>
      </c>
      <c r="O28" s="18">
        <f>1.609*H28</f>
        <v>264.65783013283215</v>
      </c>
      <c r="P28" s="18">
        <f>1.609*I28</f>
        <v>285.60510048066453</v>
      </c>
      <c r="Q28" s="37">
        <f>1.609*J28</f>
        <v>305.70999999999998</v>
      </c>
    </row>
    <row r="29" spans="1:17" x14ac:dyDescent="0.2">
      <c r="A29" s="5" t="s">
        <v>191</v>
      </c>
      <c r="B29" s="6" t="s">
        <v>196</v>
      </c>
      <c r="C29" s="14" t="s">
        <v>23</v>
      </c>
      <c r="D29" s="17">
        <v>139</v>
      </c>
      <c r="E29" s="17">
        <v>148</v>
      </c>
      <c r="F29" s="17">
        <v>155</v>
      </c>
      <c r="G29" s="17">
        <v>161</v>
      </c>
      <c r="H29" s="17">
        <v>166.78225017444606</v>
      </c>
      <c r="I29" s="17">
        <v>180.57258155700814</v>
      </c>
      <c r="J29" s="31">
        <v>194</v>
      </c>
      <c r="K29" s="38">
        <f>1.609*D29</f>
        <v>223.65100000000001</v>
      </c>
      <c r="L29" s="17">
        <f>1.609*E29</f>
        <v>238.13200000000001</v>
      </c>
      <c r="M29" s="17">
        <f>1.609*F29</f>
        <v>249.39500000000001</v>
      </c>
      <c r="N29" s="17">
        <f>1.609*G29</f>
        <v>259.04899999999998</v>
      </c>
      <c r="O29" s="17">
        <f>1.609*H29</f>
        <v>268.35264053068369</v>
      </c>
      <c r="P29" s="17">
        <f>1.609*I29</f>
        <v>290.54128372522609</v>
      </c>
      <c r="Q29" s="39">
        <f>1.609*J29</f>
        <v>312.14600000000002</v>
      </c>
    </row>
    <row r="30" spans="1:17" x14ac:dyDescent="0.2">
      <c r="A30" s="3" t="s">
        <v>191</v>
      </c>
      <c r="B30" s="4" t="s">
        <v>197</v>
      </c>
      <c r="C30" s="15" t="s">
        <v>24</v>
      </c>
      <c r="D30" s="18">
        <v>94</v>
      </c>
      <c r="E30" s="18">
        <v>100</v>
      </c>
      <c r="F30" s="18">
        <v>105</v>
      </c>
      <c r="G30" s="18">
        <v>108</v>
      </c>
      <c r="H30" s="18">
        <v>115.80872653560232</v>
      </c>
      <c r="I30" s="18">
        <v>129.87609320516637</v>
      </c>
      <c r="J30" s="32">
        <v>144</v>
      </c>
      <c r="K30" s="40">
        <f>1.609*D30</f>
        <v>151.24600000000001</v>
      </c>
      <c r="L30" s="18">
        <f>1.609*E30</f>
        <v>160.9</v>
      </c>
      <c r="M30" s="18">
        <f>1.609*F30</f>
        <v>168.94499999999999</v>
      </c>
      <c r="N30" s="18">
        <f>1.609*G30</f>
        <v>173.77199999999999</v>
      </c>
      <c r="O30" s="18">
        <f>1.609*H30</f>
        <v>186.33624099578412</v>
      </c>
      <c r="P30" s="18">
        <f>1.609*I30</f>
        <v>208.97063396711269</v>
      </c>
      <c r="Q30" s="37">
        <f>1.609*J30</f>
        <v>231.696</v>
      </c>
    </row>
    <row r="31" spans="1:17" x14ac:dyDescent="0.2">
      <c r="A31" s="5" t="s">
        <v>191</v>
      </c>
      <c r="B31" s="6" t="s">
        <v>198</v>
      </c>
      <c r="C31" s="14" t="s">
        <v>25</v>
      </c>
      <c r="D31" s="17">
        <v>95</v>
      </c>
      <c r="E31" s="17">
        <v>107</v>
      </c>
      <c r="F31" s="17">
        <v>118</v>
      </c>
      <c r="G31" s="17">
        <v>126</v>
      </c>
      <c r="H31" s="17">
        <v>137.76607082009323</v>
      </c>
      <c r="I31" s="17">
        <v>162.02263089320203</v>
      </c>
      <c r="J31" s="31">
        <v>186</v>
      </c>
      <c r="K31" s="38">
        <f>1.609*D31</f>
        <v>152.85499999999999</v>
      </c>
      <c r="L31" s="17">
        <f>1.609*E31</f>
        <v>172.16300000000001</v>
      </c>
      <c r="M31" s="17">
        <f>1.609*F31</f>
        <v>189.86199999999999</v>
      </c>
      <c r="N31" s="17">
        <f>1.609*G31</f>
        <v>202.73400000000001</v>
      </c>
      <c r="O31" s="17">
        <f>1.609*H31</f>
        <v>221.66560794953</v>
      </c>
      <c r="P31" s="17">
        <f>1.609*I31</f>
        <v>260.69441310716206</v>
      </c>
      <c r="Q31" s="39">
        <f>1.609*J31</f>
        <v>299.274</v>
      </c>
    </row>
    <row r="32" spans="1:17" x14ac:dyDescent="0.2">
      <c r="A32" s="3" t="s">
        <v>191</v>
      </c>
      <c r="B32" s="4" t="s">
        <v>198</v>
      </c>
      <c r="C32" s="15" t="s">
        <v>26</v>
      </c>
      <c r="D32" s="18">
        <v>94</v>
      </c>
      <c r="E32" s="18">
        <v>102</v>
      </c>
      <c r="F32" s="18">
        <v>119</v>
      </c>
      <c r="G32" s="18">
        <v>130</v>
      </c>
      <c r="H32" s="18">
        <v>139.02388379033394</v>
      </c>
      <c r="I32" s="18">
        <v>164.51112553400421</v>
      </c>
      <c r="J32" s="32">
        <v>189</v>
      </c>
      <c r="K32" s="40">
        <f>1.609*D32</f>
        <v>151.24600000000001</v>
      </c>
      <c r="L32" s="18">
        <f>1.609*E32</f>
        <v>164.11799999999999</v>
      </c>
      <c r="M32" s="18">
        <f>1.609*F32</f>
        <v>191.471</v>
      </c>
      <c r="N32" s="18">
        <f>1.609*G32</f>
        <v>209.17</v>
      </c>
      <c r="O32" s="18">
        <f>1.609*H32</f>
        <v>223.6894290186473</v>
      </c>
      <c r="P32" s="18">
        <f>1.609*I32</f>
        <v>264.69840098421275</v>
      </c>
      <c r="Q32" s="37">
        <f>1.609*J32</f>
        <v>304.101</v>
      </c>
    </row>
    <row r="33" spans="1:17" x14ac:dyDescent="0.2">
      <c r="A33" s="5" t="s">
        <v>191</v>
      </c>
      <c r="B33" s="6" t="s">
        <v>199</v>
      </c>
      <c r="C33" s="14" t="s">
        <v>27</v>
      </c>
      <c r="D33" s="17">
        <v>94</v>
      </c>
      <c r="E33" s="17">
        <v>100</v>
      </c>
      <c r="F33" s="17">
        <v>105</v>
      </c>
      <c r="G33" s="17">
        <v>108</v>
      </c>
      <c r="H33" s="17">
        <v>115.80872653560232</v>
      </c>
      <c r="I33" s="17">
        <v>129.87609320516637</v>
      </c>
      <c r="J33" s="31">
        <v>144</v>
      </c>
      <c r="K33" s="38">
        <f>1.609*D33</f>
        <v>151.24600000000001</v>
      </c>
      <c r="L33" s="17">
        <f>1.609*E33</f>
        <v>160.9</v>
      </c>
      <c r="M33" s="17">
        <f>1.609*F33</f>
        <v>168.94499999999999</v>
      </c>
      <c r="N33" s="17">
        <f>1.609*G33</f>
        <v>173.77199999999999</v>
      </c>
      <c r="O33" s="17">
        <f>1.609*H33</f>
        <v>186.33624099578412</v>
      </c>
      <c r="P33" s="17">
        <f>1.609*I33</f>
        <v>208.97063396711269</v>
      </c>
      <c r="Q33" s="39">
        <f>1.609*J33</f>
        <v>231.696</v>
      </c>
    </row>
    <row r="34" spans="1:17" x14ac:dyDescent="0.2">
      <c r="A34" s="3" t="s">
        <v>191</v>
      </c>
      <c r="B34" s="4" t="s">
        <v>200</v>
      </c>
      <c r="C34" s="15" t="s">
        <v>28</v>
      </c>
      <c r="D34" s="18">
        <v>94</v>
      </c>
      <c r="E34" s="18">
        <v>100</v>
      </c>
      <c r="F34" s="18">
        <v>105</v>
      </c>
      <c r="G34" s="18">
        <v>108</v>
      </c>
      <c r="H34" s="18">
        <v>115.80872653560232</v>
      </c>
      <c r="I34" s="18">
        <v>129.87609320516637</v>
      </c>
      <c r="J34" s="32">
        <v>144</v>
      </c>
      <c r="K34" s="40">
        <f>1.609*D34</f>
        <v>151.24600000000001</v>
      </c>
      <c r="L34" s="18">
        <f>1.609*E34</f>
        <v>160.9</v>
      </c>
      <c r="M34" s="18">
        <f>1.609*F34</f>
        <v>168.94499999999999</v>
      </c>
      <c r="N34" s="18">
        <f>1.609*G34</f>
        <v>173.77199999999999</v>
      </c>
      <c r="O34" s="18">
        <f>1.609*H34</f>
        <v>186.33624099578412</v>
      </c>
      <c r="P34" s="18">
        <f>1.609*I34</f>
        <v>208.97063396711269</v>
      </c>
      <c r="Q34" s="37">
        <f>1.609*J34</f>
        <v>231.696</v>
      </c>
    </row>
    <row r="35" spans="1:17" x14ac:dyDescent="0.2">
      <c r="A35" s="5" t="s">
        <v>191</v>
      </c>
      <c r="B35" s="6" t="s">
        <v>201</v>
      </c>
      <c r="C35" s="14" t="s">
        <v>29</v>
      </c>
      <c r="D35" s="17">
        <v>94</v>
      </c>
      <c r="E35" s="17">
        <v>100</v>
      </c>
      <c r="F35" s="17">
        <v>105</v>
      </c>
      <c r="G35" s="17">
        <v>108</v>
      </c>
      <c r="H35" s="17">
        <v>115.80872653560232</v>
      </c>
      <c r="I35" s="17">
        <v>129.87609320516637</v>
      </c>
      <c r="J35" s="31">
        <v>144</v>
      </c>
      <c r="K35" s="38">
        <f>1.609*D35</f>
        <v>151.24600000000001</v>
      </c>
      <c r="L35" s="17">
        <f>1.609*E35</f>
        <v>160.9</v>
      </c>
      <c r="M35" s="17">
        <f>1.609*F35</f>
        <v>168.94499999999999</v>
      </c>
      <c r="N35" s="17">
        <f>1.609*G35</f>
        <v>173.77199999999999</v>
      </c>
      <c r="O35" s="17">
        <f>1.609*H35</f>
        <v>186.33624099578412</v>
      </c>
      <c r="P35" s="17">
        <f>1.609*I35</f>
        <v>208.97063396711269</v>
      </c>
      <c r="Q35" s="39">
        <f>1.609*J35</f>
        <v>231.696</v>
      </c>
    </row>
    <row r="36" spans="1:17" x14ac:dyDescent="0.2">
      <c r="A36" s="3" t="s">
        <v>191</v>
      </c>
      <c r="B36" s="4" t="s">
        <v>201</v>
      </c>
      <c r="C36" s="15" t="s">
        <v>30</v>
      </c>
      <c r="D36" s="18">
        <v>94</v>
      </c>
      <c r="E36" s="18">
        <v>100</v>
      </c>
      <c r="F36" s="18">
        <v>105</v>
      </c>
      <c r="G36" s="18">
        <v>108</v>
      </c>
      <c r="H36" s="18">
        <v>115.80872653560232</v>
      </c>
      <c r="I36" s="18">
        <v>129.87609320516637</v>
      </c>
      <c r="J36" s="32">
        <v>144</v>
      </c>
      <c r="K36" s="40">
        <f>1.609*D36</f>
        <v>151.24600000000001</v>
      </c>
      <c r="L36" s="18">
        <f>1.609*E36</f>
        <v>160.9</v>
      </c>
      <c r="M36" s="18">
        <f>1.609*F36</f>
        <v>168.94499999999999</v>
      </c>
      <c r="N36" s="18">
        <f>1.609*G36</f>
        <v>173.77199999999999</v>
      </c>
      <c r="O36" s="18">
        <f>1.609*H36</f>
        <v>186.33624099578412</v>
      </c>
      <c r="P36" s="18">
        <f>1.609*I36</f>
        <v>208.97063396711269</v>
      </c>
      <c r="Q36" s="37">
        <f>1.609*J36</f>
        <v>231.696</v>
      </c>
    </row>
    <row r="37" spans="1:17" x14ac:dyDescent="0.2">
      <c r="A37" s="5" t="s">
        <v>191</v>
      </c>
      <c r="B37" s="6" t="s">
        <v>201</v>
      </c>
      <c r="C37" s="14" t="s">
        <v>31</v>
      </c>
      <c r="D37" s="17">
        <v>94</v>
      </c>
      <c r="E37" s="17">
        <v>100</v>
      </c>
      <c r="F37" s="17">
        <v>105</v>
      </c>
      <c r="G37" s="17">
        <v>108</v>
      </c>
      <c r="H37" s="17">
        <v>115.80872653560232</v>
      </c>
      <c r="I37" s="17">
        <v>129.87609320516637</v>
      </c>
      <c r="J37" s="31">
        <v>144</v>
      </c>
      <c r="K37" s="38">
        <f>1.609*D37</f>
        <v>151.24600000000001</v>
      </c>
      <c r="L37" s="17">
        <f>1.609*E37</f>
        <v>160.9</v>
      </c>
      <c r="M37" s="17">
        <f>1.609*F37</f>
        <v>168.94499999999999</v>
      </c>
      <c r="N37" s="17">
        <f>1.609*G37</f>
        <v>173.77199999999999</v>
      </c>
      <c r="O37" s="17">
        <f>1.609*H37</f>
        <v>186.33624099578412</v>
      </c>
      <c r="P37" s="17">
        <f>1.609*I37</f>
        <v>208.97063396711269</v>
      </c>
      <c r="Q37" s="39">
        <f>1.609*J37</f>
        <v>231.696</v>
      </c>
    </row>
    <row r="38" spans="1:17" x14ac:dyDescent="0.2">
      <c r="A38" s="3" t="s">
        <v>191</v>
      </c>
      <c r="B38" s="4" t="s">
        <v>201</v>
      </c>
      <c r="C38" s="15" t="s">
        <v>32</v>
      </c>
      <c r="D38" s="18">
        <v>94</v>
      </c>
      <c r="E38" s="18">
        <v>100</v>
      </c>
      <c r="F38" s="18">
        <v>105</v>
      </c>
      <c r="G38" s="18">
        <v>108</v>
      </c>
      <c r="H38" s="18">
        <v>115.80872653560232</v>
      </c>
      <c r="I38" s="18">
        <v>129.87609320516637</v>
      </c>
      <c r="J38" s="32">
        <v>144</v>
      </c>
      <c r="K38" s="40">
        <f>1.609*D38</f>
        <v>151.24600000000001</v>
      </c>
      <c r="L38" s="18">
        <f>1.609*E38</f>
        <v>160.9</v>
      </c>
      <c r="M38" s="18">
        <f>1.609*F38</f>
        <v>168.94499999999999</v>
      </c>
      <c r="N38" s="18">
        <f>1.609*G38</f>
        <v>173.77199999999999</v>
      </c>
      <c r="O38" s="18">
        <f>1.609*H38</f>
        <v>186.33624099578412</v>
      </c>
      <c r="P38" s="18">
        <f>1.609*I38</f>
        <v>208.97063396711269</v>
      </c>
      <c r="Q38" s="37">
        <f>1.609*J38</f>
        <v>231.696</v>
      </c>
    </row>
    <row r="39" spans="1:17" x14ac:dyDescent="0.2">
      <c r="A39" s="5" t="s">
        <v>191</v>
      </c>
      <c r="B39" s="6" t="s">
        <v>201</v>
      </c>
      <c r="C39" s="14" t="s">
        <v>33</v>
      </c>
      <c r="D39" s="17">
        <v>94</v>
      </c>
      <c r="E39" s="17">
        <v>100</v>
      </c>
      <c r="F39" s="17">
        <v>105</v>
      </c>
      <c r="G39" s="17">
        <v>108</v>
      </c>
      <c r="H39" s="17">
        <v>115.80872653560232</v>
      </c>
      <c r="I39" s="17">
        <v>129.87609320516637</v>
      </c>
      <c r="J39" s="31">
        <v>144</v>
      </c>
      <c r="K39" s="38">
        <f>1.609*D39</f>
        <v>151.24600000000001</v>
      </c>
      <c r="L39" s="17">
        <f>1.609*E39</f>
        <v>160.9</v>
      </c>
      <c r="M39" s="17">
        <f>1.609*F39</f>
        <v>168.94499999999999</v>
      </c>
      <c r="N39" s="17">
        <f>1.609*G39</f>
        <v>173.77199999999999</v>
      </c>
      <c r="O39" s="17">
        <f>1.609*H39</f>
        <v>186.33624099578412</v>
      </c>
      <c r="P39" s="17">
        <f>1.609*I39</f>
        <v>208.97063396711269</v>
      </c>
      <c r="Q39" s="39">
        <f>1.609*J39</f>
        <v>231.696</v>
      </c>
    </row>
    <row r="40" spans="1:17" x14ac:dyDescent="0.2">
      <c r="A40" s="3" t="s">
        <v>191</v>
      </c>
      <c r="B40" s="4" t="s">
        <v>201</v>
      </c>
      <c r="C40" s="15" t="s">
        <v>34</v>
      </c>
      <c r="D40" s="18">
        <v>94</v>
      </c>
      <c r="E40" s="18">
        <v>100</v>
      </c>
      <c r="F40" s="18">
        <v>105</v>
      </c>
      <c r="G40" s="18">
        <v>108</v>
      </c>
      <c r="H40" s="18">
        <v>115.80872653560232</v>
      </c>
      <c r="I40" s="18">
        <v>129.87609320516637</v>
      </c>
      <c r="J40" s="32">
        <v>144</v>
      </c>
      <c r="K40" s="40">
        <f>1.609*D40</f>
        <v>151.24600000000001</v>
      </c>
      <c r="L40" s="18">
        <f>1.609*E40</f>
        <v>160.9</v>
      </c>
      <c r="M40" s="18">
        <f>1.609*F40</f>
        <v>168.94499999999999</v>
      </c>
      <c r="N40" s="18">
        <f>1.609*G40</f>
        <v>173.77199999999999</v>
      </c>
      <c r="O40" s="18">
        <f>1.609*H40</f>
        <v>186.33624099578412</v>
      </c>
      <c r="P40" s="18">
        <f>1.609*I40</f>
        <v>208.97063396711269</v>
      </c>
      <c r="Q40" s="37">
        <f>1.609*J40</f>
        <v>231.696</v>
      </c>
    </row>
    <row r="41" spans="1:17" x14ac:dyDescent="0.2">
      <c r="A41" s="5" t="s">
        <v>191</v>
      </c>
      <c r="B41" s="6" t="s">
        <v>201</v>
      </c>
      <c r="C41" s="14" t="s">
        <v>35</v>
      </c>
      <c r="D41" s="17">
        <v>94</v>
      </c>
      <c r="E41" s="17">
        <v>100</v>
      </c>
      <c r="F41" s="17">
        <v>105</v>
      </c>
      <c r="G41" s="17">
        <v>108</v>
      </c>
      <c r="H41" s="17">
        <v>115.80872653560232</v>
      </c>
      <c r="I41" s="17">
        <v>129.87609320516637</v>
      </c>
      <c r="J41" s="31">
        <v>144</v>
      </c>
      <c r="K41" s="38">
        <f>1.609*D41</f>
        <v>151.24600000000001</v>
      </c>
      <c r="L41" s="17">
        <f>1.609*E41</f>
        <v>160.9</v>
      </c>
      <c r="M41" s="17">
        <f>1.609*F41</f>
        <v>168.94499999999999</v>
      </c>
      <c r="N41" s="17">
        <f>1.609*G41</f>
        <v>173.77199999999999</v>
      </c>
      <c r="O41" s="17">
        <f>1.609*H41</f>
        <v>186.33624099578412</v>
      </c>
      <c r="P41" s="17">
        <f>1.609*I41</f>
        <v>208.97063396711269</v>
      </c>
      <c r="Q41" s="39">
        <f>1.609*J41</f>
        <v>231.696</v>
      </c>
    </row>
    <row r="42" spans="1:17" x14ac:dyDescent="0.2">
      <c r="A42" s="3" t="s">
        <v>191</v>
      </c>
      <c r="B42" s="4" t="s">
        <v>201</v>
      </c>
      <c r="C42" s="15" t="s">
        <v>36</v>
      </c>
      <c r="D42" s="18">
        <v>94</v>
      </c>
      <c r="E42" s="18">
        <v>100</v>
      </c>
      <c r="F42" s="18">
        <v>105</v>
      </c>
      <c r="G42" s="18">
        <v>108</v>
      </c>
      <c r="H42" s="18">
        <v>115.80872653560232</v>
      </c>
      <c r="I42" s="18">
        <v>129.87609320516637</v>
      </c>
      <c r="J42" s="32">
        <v>144</v>
      </c>
      <c r="K42" s="40">
        <f>1.609*D42</f>
        <v>151.24600000000001</v>
      </c>
      <c r="L42" s="18">
        <f>1.609*E42</f>
        <v>160.9</v>
      </c>
      <c r="M42" s="18">
        <f>1.609*F42</f>
        <v>168.94499999999999</v>
      </c>
      <c r="N42" s="18">
        <f>1.609*G42</f>
        <v>173.77199999999999</v>
      </c>
      <c r="O42" s="18">
        <f>1.609*H42</f>
        <v>186.33624099578412</v>
      </c>
      <c r="P42" s="18">
        <f>1.609*I42</f>
        <v>208.97063396711269</v>
      </c>
      <c r="Q42" s="37">
        <f>1.609*J42</f>
        <v>231.696</v>
      </c>
    </row>
    <row r="43" spans="1:17" x14ac:dyDescent="0.2">
      <c r="A43" s="5" t="s">
        <v>191</v>
      </c>
      <c r="B43" s="6" t="s">
        <v>202</v>
      </c>
      <c r="C43" s="14" t="s">
        <v>37</v>
      </c>
      <c r="D43" s="17">
        <v>109</v>
      </c>
      <c r="E43" s="17">
        <v>117</v>
      </c>
      <c r="F43" s="17">
        <v>126</v>
      </c>
      <c r="G43" s="17">
        <v>132</v>
      </c>
      <c r="H43" s="17">
        <v>134.45849619266895</v>
      </c>
      <c r="I43" s="17">
        <v>145.17398535433804</v>
      </c>
      <c r="J43" s="31">
        <v>155</v>
      </c>
      <c r="K43" s="38">
        <f>1.609*D43</f>
        <v>175.381</v>
      </c>
      <c r="L43" s="17">
        <f>1.609*E43</f>
        <v>188.25299999999999</v>
      </c>
      <c r="M43" s="17">
        <f>1.609*F43</f>
        <v>202.73400000000001</v>
      </c>
      <c r="N43" s="17">
        <f>1.609*G43</f>
        <v>212.38800000000001</v>
      </c>
      <c r="O43" s="17">
        <f>1.609*H43</f>
        <v>216.34372037400433</v>
      </c>
      <c r="P43" s="17">
        <f>1.609*I43</f>
        <v>233.5849424351299</v>
      </c>
      <c r="Q43" s="39">
        <f>1.609*J43</f>
        <v>249.39500000000001</v>
      </c>
    </row>
    <row r="44" spans="1:17" x14ac:dyDescent="0.2">
      <c r="A44" s="3" t="s">
        <v>191</v>
      </c>
      <c r="B44" s="4" t="s">
        <v>202</v>
      </c>
      <c r="C44" s="15" t="s">
        <v>38</v>
      </c>
      <c r="D44" s="18">
        <v>133</v>
      </c>
      <c r="E44" s="18">
        <v>142</v>
      </c>
      <c r="F44" s="18">
        <v>149</v>
      </c>
      <c r="G44" s="18">
        <v>153</v>
      </c>
      <c r="H44" s="18">
        <v>158.82605450292235</v>
      </c>
      <c r="I44" s="18">
        <v>171.05340584948792</v>
      </c>
      <c r="J44" s="32">
        <v>183</v>
      </c>
      <c r="K44" s="40">
        <f>1.609*D44</f>
        <v>213.99699999999999</v>
      </c>
      <c r="L44" s="18">
        <f>1.609*E44</f>
        <v>228.47800000000001</v>
      </c>
      <c r="M44" s="18">
        <f>1.609*F44</f>
        <v>239.74099999999999</v>
      </c>
      <c r="N44" s="18">
        <f>1.609*G44</f>
        <v>246.17699999999999</v>
      </c>
      <c r="O44" s="18">
        <f>1.609*H44</f>
        <v>255.55112169520206</v>
      </c>
      <c r="P44" s="18">
        <f>1.609*I44</f>
        <v>275.22493001182607</v>
      </c>
      <c r="Q44" s="37">
        <f>1.609*J44</f>
        <v>294.447</v>
      </c>
    </row>
    <row r="45" spans="1:17" x14ac:dyDescent="0.2">
      <c r="A45" s="5" t="s">
        <v>191</v>
      </c>
      <c r="B45" s="6" t="s">
        <v>202</v>
      </c>
      <c r="C45" s="14" t="s">
        <v>39</v>
      </c>
      <c r="D45" s="17">
        <v>115</v>
      </c>
      <c r="E45" s="17">
        <v>123</v>
      </c>
      <c r="F45" s="17">
        <v>132</v>
      </c>
      <c r="G45" s="17">
        <v>136</v>
      </c>
      <c r="H45" s="17">
        <v>140.54179265439484</v>
      </c>
      <c r="I45" s="17">
        <v>152.06074727717257</v>
      </c>
      <c r="J45" s="31">
        <v>163</v>
      </c>
      <c r="K45" s="38">
        <f>1.609*D45</f>
        <v>185.035</v>
      </c>
      <c r="L45" s="17">
        <f>1.609*E45</f>
        <v>197.90700000000001</v>
      </c>
      <c r="M45" s="17">
        <f>1.609*F45</f>
        <v>212.38800000000001</v>
      </c>
      <c r="N45" s="17">
        <f>1.609*G45</f>
        <v>218.82400000000001</v>
      </c>
      <c r="O45" s="17">
        <f>1.609*H45</f>
        <v>226.1317443809213</v>
      </c>
      <c r="P45" s="17">
        <f>1.609*I45</f>
        <v>244.66574236897065</v>
      </c>
      <c r="Q45" s="39">
        <f>1.609*J45</f>
        <v>262.267</v>
      </c>
    </row>
    <row r="46" spans="1:17" x14ac:dyDescent="0.2">
      <c r="A46" s="3" t="s">
        <v>191</v>
      </c>
      <c r="B46" s="4" t="s">
        <v>202</v>
      </c>
      <c r="C46" s="15" t="s">
        <v>40</v>
      </c>
      <c r="D46" s="18">
        <v>132</v>
      </c>
      <c r="E46" s="18">
        <v>140</v>
      </c>
      <c r="F46" s="18">
        <v>149</v>
      </c>
      <c r="G46" s="18">
        <v>153</v>
      </c>
      <c r="H46" s="18">
        <v>158.12417163049111</v>
      </c>
      <c r="I46" s="18">
        <v>170.32022635701202</v>
      </c>
      <c r="J46" s="32">
        <v>182</v>
      </c>
      <c r="K46" s="40">
        <f>1.609*D46</f>
        <v>212.38800000000001</v>
      </c>
      <c r="L46" s="18">
        <f>1.609*E46</f>
        <v>225.26</v>
      </c>
      <c r="M46" s="18">
        <f>1.609*F46</f>
        <v>239.74099999999999</v>
      </c>
      <c r="N46" s="18">
        <f>1.609*G46</f>
        <v>246.17699999999999</v>
      </c>
      <c r="O46" s="18">
        <f>1.609*H46</f>
        <v>254.42179215346019</v>
      </c>
      <c r="P46" s="18">
        <f>1.609*I46</f>
        <v>274.04524420843234</v>
      </c>
      <c r="Q46" s="37">
        <f>1.609*J46</f>
        <v>292.83800000000002</v>
      </c>
    </row>
    <row r="47" spans="1:17" x14ac:dyDescent="0.2">
      <c r="A47" s="5" t="s">
        <v>191</v>
      </c>
      <c r="B47" s="6" t="s">
        <v>202</v>
      </c>
      <c r="C47" s="14" t="s">
        <v>41</v>
      </c>
      <c r="D47" s="17">
        <v>112</v>
      </c>
      <c r="E47" s="17">
        <v>121</v>
      </c>
      <c r="F47" s="17">
        <v>128</v>
      </c>
      <c r="G47" s="17">
        <v>133</v>
      </c>
      <c r="H47" s="17">
        <v>134.82623684491008</v>
      </c>
      <c r="I47" s="17">
        <v>143.28987789589308</v>
      </c>
      <c r="J47" s="31">
        <v>151</v>
      </c>
      <c r="K47" s="38">
        <f>1.609*D47</f>
        <v>180.208</v>
      </c>
      <c r="L47" s="17">
        <f>1.609*E47</f>
        <v>194.68899999999999</v>
      </c>
      <c r="M47" s="17">
        <f>1.609*F47</f>
        <v>205.952</v>
      </c>
      <c r="N47" s="17">
        <f>1.609*G47</f>
        <v>213.99699999999999</v>
      </c>
      <c r="O47" s="17">
        <f>1.609*H47</f>
        <v>216.93541508346033</v>
      </c>
      <c r="P47" s="17">
        <f>1.609*I47</f>
        <v>230.55341353449197</v>
      </c>
      <c r="Q47" s="39">
        <f>1.609*J47</f>
        <v>242.959</v>
      </c>
    </row>
    <row r="48" spans="1:17" x14ac:dyDescent="0.2">
      <c r="A48" s="3" t="s">
        <v>191</v>
      </c>
      <c r="B48" s="4" t="s">
        <v>202</v>
      </c>
      <c r="C48" s="15" t="s">
        <v>42</v>
      </c>
      <c r="D48" s="18">
        <v>120</v>
      </c>
      <c r="E48" s="18">
        <v>129</v>
      </c>
      <c r="F48" s="18">
        <v>138</v>
      </c>
      <c r="G48" s="18">
        <v>142</v>
      </c>
      <c r="H48" s="18">
        <v>145.37113917690419</v>
      </c>
      <c r="I48" s="18">
        <v>155.55095026638483</v>
      </c>
      <c r="J48" s="32">
        <v>165</v>
      </c>
      <c r="K48" s="40">
        <f>1.609*D48</f>
        <v>193.07999999999998</v>
      </c>
      <c r="L48" s="18">
        <f>1.609*E48</f>
        <v>207.56100000000001</v>
      </c>
      <c r="M48" s="18">
        <f>1.609*F48</f>
        <v>222.042</v>
      </c>
      <c r="N48" s="18">
        <f>1.609*G48</f>
        <v>228.47800000000001</v>
      </c>
      <c r="O48" s="18">
        <f>1.609*H48</f>
        <v>233.90216293563884</v>
      </c>
      <c r="P48" s="18">
        <f>1.609*I48</f>
        <v>250.28147897861319</v>
      </c>
      <c r="Q48" s="37">
        <f>1.609*J48</f>
        <v>265.48500000000001</v>
      </c>
    </row>
    <row r="49" spans="1:17" x14ac:dyDescent="0.2">
      <c r="A49" s="5" t="s">
        <v>191</v>
      </c>
      <c r="B49" s="6" t="s">
        <v>202</v>
      </c>
      <c r="C49" s="14" t="s">
        <v>43</v>
      </c>
      <c r="D49" s="17">
        <v>113</v>
      </c>
      <c r="E49" s="17">
        <v>122</v>
      </c>
      <c r="F49" s="17">
        <v>130</v>
      </c>
      <c r="G49" s="17">
        <v>134</v>
      </c>
      <c r="H49" s="17">
        <v>138.47107397268172</v>
      </c>
      <c r="I49" s="17">
        <v>149.48919169511427</v>
      </c>
      <c r="J49" s="31">
        <v>160</v>
      </c>
      <c r="K49" s="38">
        <f>1.609*D49</f>
        <v>181.81700000000001</v>
      </c>
      <c r="L49" s="17">
        <f>1.609*E49</f>
        <v>196.298</v>
      </c>
      <c r="M49" s="17">
        <f>1.609*F49</f>
        <v>209.17</v>
      </c>
      <c r="N49" s="17">
        <f>1.609*G49</f>
        <v>215.60599999999999</v>
      </c>
      <c r="O49" s="17">
        <f>1.609*H49</f>
        <v>222.79995802204488</v>
      </c>
      <c r="P49" s="17">
        <f>1.609*I49</f>
        <v>240.52810943743887</v>
      </c>
      <c r="Q49" s="39">
        <f>1.609*J49</f>
        <v>257.44</v>
      </c>
    </row>
    <row r="50" spans="1:17" x14ac:dyDescent="0.2">
      <c r="A50" s="3" t="s">
        <v>191</v>
      </c>
      <c r="B50" s="4" t="s">
        <v>202</v>
      </c>
      <c r="C50" s="15" t="s">
        <v>44</v>
      </c>
      <c r="D50" s="18">
        <v>126</v>
      </c>
      <c r="E50" s="18">
        <v>135</v>
      </c>
      <c r="F50" s="18">
        <v>143</v>
      </c>
      <c r="G50" s="18">
        <v>147</v>
      </c>
      <c r="H50" s="18">
        <v>152.92466068260029</v>
      </c>
      <c r="I50" s="18">
        <v>165.64146720374981</v>
      </c>
      <c r="J50" s="32">
        <v>178</v>
      </c>
      <c r="K50" s="40">
        <f>1.609*D50</f>
        <v>202.73400000000001</v>
      </c>
      <c r="L50" s="18">
        <f>1.609*E50</f>
        <v>217.215</v>
      </c>
      <c r="M50" s="18">
        <f>1.609*F50</f>
        <v>230.08699999999999</v>
      </c>
      <c r="N50" s="18">
        <f>1.609*G50</f>
        <v>236.523</v>
      </c>
      <c r="O50" s="18">
        <f>1.609*H50</f>
        <v>246.05577903830385</v>
      </c>
      <c r="P50" s="18">
        <f>1.609*I50</f>
        <v>266.51712073083343</v>
      </c>
      <c r="Q50" s="37">
        <f>1.609*J50</f>
        <v>286.40199999999999</v>
      </c>
    </row>
    <row r="51" spans="1:17" x14ac:dyDescent="0.2">
      <c r="A51" s="5" t="s">
        <v>191</v>
      </c>
      <c r="B51" s="6" t="s">
        <v>202</v>
      </c>
      <c r="C51" s="14" t="s">
        <v>45</v>
      </c>
      <c r="D51" s="17">
        <v>112</v>
      </c>
      <c r="E51" s="17">
        <v>120</v>
      </c>
      <c r="F51" s="17">
        <v>128</v>
      </c>
      <c r="G51" s="17">
        <v>132</v>
      </c>
      <c r="H51" s="17">
        <v>135.85837652418323</v>
      </c>
      <c r="I51" s="17">
        <v>146.21079796381056</v>
      </c>
      <c r="J51" s="31">
        <v>156</v>
      </c>
      <c r="K51" s="38">
        <f>1.609*D51</f>
        <v>180.208</v>
      </c>
      <c r="L51" s="17">
        <f>1.609*E51</f>
        <v>193.07999999999998</v>
      </c>
      <c r="M51" s="17">
        <f>1.609*F51</f>
        <v>205.952</v>
      </c>
      <c r="N51" s="17">
        <f>1.609*G51</f>
        <v>212.38800000000001</v>
      </c>
      <c r="O51" s="17">
        <f>1.609*H51</f>
        <v>218.59612782741081</v>
      </c>
      <c r="P51" s="17">
        <f>1.609*I51</f>
        <v>235.25317392377119</v>
      </c>
      <c r="Q51" s="39">
        <f>1.609*J51</f>
        <v>251.00399999999999</v>
      </c>
    </row>
    <row r="52" spans="1:17" x14ac:dyDescent="0.2">
      <c r="A52" s="3" t="s">
        <v>191</v>
      </c>
      <c r="B52" s="4" t="s">
        <v>202</v>
      </c>
      <c r="C52" s="15" t="s">
        <v>46</v>
      </c>
      <c r="D52" s="18">
        <v>126</v>
      </c>
      <c r="E52" s="18">
        <v>135</v>
      </c>
      <c r="F52" s="18">
        <v>142</v>
      </c>
      <c r="G52" s="18">
        <v>146</v>
      </c>
      <c r="H52" s="18">
        <v>152.67012861868577</v>
      </c>
      <c r="I52" s="18">
        <v>165.93868648302063</v>
      </c>
      <c r="J52" s="32">
        <v>179</v>
      </c>
      <c r="K52" s="40">
        <f>1.609*D52</f>
        <v>202.73400000000001</v>
      </c>
      <c r="L52" s="18">
        <f>1.609*E52</f>
        <v>217.215</v>
      </c>
      <c r="M52" s="18">
        <f>1.609*F52</f>
        <v>228.47800000000001</v>
      </c>
      <c r="N52" s="18">
        <f>1.609*G52</f>
        <v>234.91399999999999</v>
      </c>
      <c r="O52" s="18">
        <f>1.609*H52</f>
        <v>245.64623694746538</v>
      </c>
      <c r="P52" s="18">
        <f>1.609*I52</f>
        <v>266.99534655118021</v>
      </c>
      <c r="Q52" s="37">
        <f>1.609*J52</f>
        <v>288.01100000000002</v>
      </c>
    </row>
    <row r="53" spans="1:17" x14ac:dyDescent="0.2">
      <c r="A53" s="5" t="s">
        <v>191</v>
      </c>
      <c r="B53" s="6" t="s">
        <v>202</v>
      </c>
      <c r="C53" s="14" t="s">
        <v>47</v>
      </c>
      <c r="D53" s="17">
        <v>111</v>
      </c>
      <c r="E53" s="17">
        <v>120</v>
      </c>
      <c r="F53" s="17">
        <v>128</v>
      </c>
      <c r="G53" s="17">
        <v>132</v>
      </c>
      <c r="H53" s="17">
        <v>136.76537129214961</v>
      </c>
      <c r="I53" s="17">
        <v>148.12047957373935</v>
      </c>
      <c r="J53" s="31">
        <v>159</v>
      </c>
      <c r="K53" s="38">
        <f>1.609*D53</f>
        <v>178.59899999999999</v>
      </c>
      <c r="L53" s="17">
        <f>1.609*E53</f>
        <v>193.07999999999998</v>
      </c>
      <c r="M53" s="17">
        <f>1.609*F53</f>
        <v>205.952</v>
      </c>
      <c r="N53" s="17">
        <f>1.609*G53</f>
        <v>212.38800000000001</v>
      </c>
      <c r="O53" s="17">
        <f>1.609*H53</f>
        <v>220.05548240906873</v>
      </c>
      <c r="P53" s="17">
        <f>1.609*I53</f>
        <v>238.3258516341466</v>
      </c>
      <c r="Q53" s="39">
        <f>1.609*J53</f>
        <v>255.83099999999999</v>
      </c>
    </row>
    <row r="54" spans="1:17" x14ac:dyDescent="0.2">
      <c r="A54" s="3" t="s">
        <v>191</v>
      </c>
      <c r="B54" s="4" t="s">
        <v>202</v>
      </c>
      <c r="C54" s="15" t="s">
        <v>48</v>
      </c>
      <c r="D54" s="18">
        <v>112</v>
      </c>
      <c r="E54" s="18">
        <v>120</v>
      </c>
      <c r="F54" s="18">
        <v>128</v>
      </c>
      <c r="G54" s="18">
        <v>132</v>
      </c>
      <c r="H54" s="18">
        <v>135.85837652418323</v>
      </c>
      <c r="I54" s="18">
        <v>146.21079796381056</v>
      </c>
      <c r="J54" s="32">
        <v>156</v>
      </c>
      <c r="K54" s="40">
        <f>1.609*D54</f>
        <v>180.208</v>
      </c>
      <c r="L54" s="18">
        <f>1.609*E54</f>
        <v>193.07999999999998</v>
      </c>
      <c r="M54" s="18">
        <f>1.609*F54</f>
        <v>205.952</v>
      </c>
      <c r="N54" s="18">
        <f>1.609*G54</f>
        <v>212.38800000000001</v>
      </c>
      <c r="O54" s="18">
        <f>1.609*H54</f>
        <v>218.59612782741081</v>
      </c>
      <c r="P54" s="18">
        <f>1.609*I54</f>
        <v>235.25317392377119</v>
      </c>
      <c r="Q54" s="37">
        <f>1.609*J54</f>
        <v>251.00399999999999</v>
      </c>
    </row>
    <row r="55" spans="1:17" x14ac:dyDescent="0.2">
      <c r="A55" s="5" t="s">
        <v>191</v>
      </c>
      <c r="B55" s="6" t="s">
        <v>203</v>
      </c>
      <c r="C55" s="14" t="s">
        <v>49</v>
      </c>
      <c r="D55" s="17">
        <v>139</v>
      </c>
      <c r="E55" s="17">
        <v>148</v>
      </c>
      <c r="F55" s="17">
        <v>160</v>
      </c>
      <c r="G55" s="17">
        <v>165</v>
      </c>
      <c r="H55" s="17">
        <v>172.30109877233815</v>
      </c>
      <c r="I55" s="17">
        <v>188.95161596404546</v>
      </c>
      <c r="J55" s="31">
        <v>205</v>
      </c>
      <c r="K55" s="38">
        <f>1.609*D55</f>
        <v>223.65100000000001</v>
      </c>
      <c r="L55" s="17">
        <f>1.609*E55</f>
        <v>238.13200000000001</v>
      </c>
      <c r="M55" s="17">
        <f>1.609*F55</f>
        <v>257.44</v>
      </c>
      <c r="N55" s="17">
        <f>1.609*G55</f>
        <v>265.48500000000001</v>
      </c>
      <c r="O55" s="17">
        <f>1.609*H55</f>
        <v>277.23246792469206</v>
      </c>
      <c r="P55" s="17">
        <f>1.609*I55</f>
        <v>304.02315008614914</v>
      </c>
      <c r="Q55" s="39">
        <f>1.609*J55</f>
        <v>329.84499999999997</v>
      </c>
    </row>
    <row r="56" spans="1:17" x14ac:dyDescent="0.2">
      <c r="A56" s="3" t="s">
        <v>191</v>
      </c>
      <c r="B56" s="4" t="s">
        <v>203</v>
      </c>
      <c r="C56" s="15" t="s">
        <v>50</v>
      </c>
      <c r="D56" s="18">
        <v>83</v>
      </c>
      <c r="E56" s="18">
        <v>95</v>
      </c>
      <c r="F56" s="18">
        <v>107</v>
      </c>
      <c r="G56" s="18">
        <v>112</v>
      </c>
      <c r="H56" s="18">
        <v>117.64326838139965</v>
      </c>
      <c r="I56" s="18">
        <v>132.23523928398274</v>
      </c>
      <c r="J56" s="32">
        <v>146</v>
      </c>
      <c r="K56" s="40">
        <f>1.609*D56</f>
        <v>133.547</v>
      </c>
      <c r="L56" s="18">
        <f>1.609*E56</f>
        <v>152.85499999999999</v>
      </c>
      <c r="M56" s="18">
        <f>1.609*F56</f>
        <v>172.16300000000001</v>
      </c>
      <c r="N56" s="18">
        <f>1.609*G56</f>
        <v>180.208</v>
      </c>
      <c r="O56" s="18">
        <f>1.609*H56</f>
        <v>189.28801882567203</v>
      </c>
      <c r="P56" s="18">
        <f>1.609*I56</f>
        <v>212.76650000792822</v>
      </c>
      <c r="Q56" s="37">
        <f>1.609*J56</f>
        <v>234.91399999999999</v>
      </c>
    </row>
    <row r="57" spans="1:17" x14ac:dyDescent="0.2">
      <c r="A57" s="5" t="s">
        <v>191</v>
      </c>
      <c r="B57" s="6" t="s">
        <v>203</v>
      </c>
      <c r="C57" s="14" t="s">
        <v>51</v>
      </c>
      <c r="D57" s="17">
        <v>112</v>
      </c>
      <c r="E57" s="17">
        <v>123</v>
      </c>
      <c r="F57" s="17">
        <v>132</v>
      </c>
      <c r="G57" s="17">
        <v>139</v>
      </c>
      <c r="H57" s="17">
        <v>149.03379155273996</v>
      </c>
      <c r="I57" s="17">
        <v>169.62873841632918</v>
      </c>
      <c r="J57" s="31">
        <v>190</v>
      </c>
      <c r="K57" s="38">
        <f>1.609*D57</f>
        <v>180.208</v>
      </c>
      <c r="L57" s="17">
        <f>1.609*E57</f>
        <v>197.90700000000001</v>
      </c>
      <c r="M57" s="17">
        <f>1.609*F57</f>
        <v>212.38800000000001</v>
      </c>
      <c r="N57" s="17">
        <f>1.609*G57</f>
        <v>223.65100000000001</v>
      </c>
      <c r="O57" s="17">
        <f>1.609*H57</f>
        <v>239.79537060835858</v>
      </c>
      <c r="P57" s="17">
        <f>1.609*I57</f>
        <v>272.93264011187364</v>
      </c>
      <c r="Q57" s="39">
        <f>1.609*J57</f>
        <v>305.70999999999998</v>
      </c>
    </row>
    <row r="58" spans="1:17" x14ac:dyDescent="0.2">
      <c r="A58" s="3" t="s">
        <v>191</v>
      </c>
      <c r="B58" s="4" t="s">
        <v>204</v>
      </c>
      <c r="C58" s="15" t="s">
        <v>52</v>
      </c>
      <c r="D58" s="18">
        <v>141</v>
      </c>
      <c r="E58" s="18">
        <v>148</v>
      </c>
      <c r="F58" s="18">
        <v>155</v>
      </c>
      <c r="G58" s="18">
        <v>162</v>
      </c>
      <c r="H58" s="18">
        <v>168.30165691116125</v>
      </c>
      <c r="I58" s="18">
        <v>183.81621364719032</v>
      </c>
      <c r="J58" s="32">
        <v>199</v>
      </c>
      <c r="K58" s="40">
        <f>1.609*D58</f>
        <v>226.869</v>
      </c>
      <c r="L58" s="18">
        <f>1.609*E58</f>
        <v>238.13200000000001</v>
      </c>
      <c r="M58" s="18">
        <f>1.609*F58</f>
        <v>249.39500000000001</v>
      </c>
      <c r="N58" s="18">
        <f>1.609*G58</f>
        <v>260.65800000000002</v>
      </c>
      <c r="O58" s="18">
        <f>1.609*H58</f>
        <v>270.79736597005842</v>
      </c>
      <c r="P58" s="18">
        <f>1.609*I58</f>
        <v>295.76028775832924</v>
      </c>
      <c r="Q58" s="37">
        <f>1.609*J58</f>
        <v>320.19099999999997</v>
      </c>
    </row>
    <row r="59" spans="1:17" x14ac:dyDescent="0.2">
      <c r="A59" s="5" t="s">
        <v>191</v>
      </c>
      <c r="B59" s="6" t="s">
        <v>204</v>
      </c>
      <c r="C59" s="14" t="s">
        <v>53</v>
      </c>
      <c r="D59" s="17">
        <v>150</v>
      </c>
      <c r="E59" s="17">
        <v>158</v>
      </c>
      <c r="F59" s="17">
        <v>166</v>
      </c>
      <c r="G59" s="17">
        <v>171</v>
      </c>
      <c r="H59" s="17">
        <v>175.86766827616881</v>
      </c>
      <c r="I59" s="17">
        <v>188.17827284095284</v>
      </c>
      <c r="J59" s="31">
        <v>200</v>
      </c>
      <c r="K59" s="38">
        <f>1.609*D59</f>
        <v>241.35</v>
      </c>
      <c r="L59" s="17">
        <f>1.609*E59</f>
        <v>254.22200000000001</v>
      </c>
      <c r="M59" s="17">
        <f>1.609*F59</f>
        <v>267.09399999999999</v>
      </c>
      <c r="N59" s="17">
        <f>1.609*G59</f>
        <v>275.13900000000001</v>
      </c>
      <c r="O59" s="17">
        <f>1.609*H59</f>
        <v>282.97107825635561</v>
      </c>
      <c r="P59" s="17">
        <f>1.609*I59</f>
        <v>302.7788410010931</v>
      </c>
      <c r="Q59" s="39">
        <f>1.609*J59</f>
        <v>321.8</v>
      </c>
    </row>
    <row r="60" spans="1:17" x14ac:dyDescent="0.2">
      <c r="A60" s="3" t="s">
        <v>191</v>
      </c>
      <c r="B60" s="4" t="s">
        <v>204</v>
      </c>
      <c r="C60" s="15" t="s">
        <v>54</v>
      </c>
      <c r="D60" s="18">
        <v>146</v>
      </c>
      <c r="E60" s="18">
        <v>155</v>
      </c>
      <c r="F60" s="18">
        <v>164</v>
      </c>
      <c r="G60" s="18">
        <v>169</v>
      </c>
      <c r="H60" s="18">
        <v>173.99680976655733</v>
      </c>
      <c r="I60" s="18">
        <v>186.78762357301542</v>
      </c>
      <c r="J60" s="32">
        <v>199</v>
      </c>
      <c r="K60" s="40">
        <f>1.609*D60</f>
        <v>234.91399999999999</v>
      </c>
      <c r="L60" s="18">
        <f>1.609*E60</f>
        <v>249.39500000000001</v>
      </c>
      <c r="M60" s="18">
        <f>1.609*F60</f>
        <v>263.87599999999998</v>
      </c>
      <c r="N60" s="18">
        <f>1.609*G60</f>
        <v>271.92099999999999</v>
      </c>
      <c r="O60" s="18">
        <f>1.609*H60</f>
        <v>279.96086691439075</v>
      </c>
      <c r="P60" s="18">
        <f>1.609*I60</f>
        <v>300.54128632898181</v>
      </c>
      <c r="Q60" s="37">
        <f>1.609*J60</f>
        <v>320.19099999999997</v>
      </c>
    </row>
    <row r="61" spans="1:17" x14ac:dyDescent="0.2">
      <c r="A61" s="5"/>
      <c r="B61" s="6"/>
      <c r="C61" s="14" t="s">
        <v>55</v>
      </c>
      <c r="D61" s="17">
        <v>68</v>
      </c>
      <c r="E61" s="17">
        <v>71</v>
      </c>
      <c r="F61" s="17">
        <v>73</v>
      </c>
      <c r="G61" s="17">
        <v>75</v>
      </c>
      <c r="H61" s="17">
        <v>78.028268845867728</v>
      </c>
      <c r="I61" s="17">
        <v>84.021476095754537</v>
      </c>
      <c r="J61" s="31">
        <v>90</v>
      </c>
      <c r="K61" s="38">
        <f>1.609*D61</f>
        <v>109.41200000000001</v>
      </c>
      <c r="L61" s="17">
        <f>1.609*E61</f>
        <v>114.239</v>
      </c>
      <c r="M61" s="17">
        <f>1.609*F61</f>
        <v>117.45699999999999</v>
      </c>
      <c r="N61" s="17">
        <f>1.609*G61</f>
        <v>120.675</v>
      </c>
      <c r="O61" s="17">
        <f>1.609*H61</f>
        <v>125.54748457300117</v>
      </c>
      <c r="P61" s="17">
        <f>1.609*I61</f>
        <v>135.19055503806905</v>
      </c>
      <c r="Q61" s="39">
        <f>1.609*J61</f>
        <v>144.81</v>
      </c>
    </row>
    <row r="62" spans="1:17" x14ac:dyDescent="0.2">
      <c r="A62" s="3" t="s">
        <v>191</v>
      </c>
      <c r="B62" s="4" t="s">
        <v>205</v>
      </c>
      <c r="C62" s="15" t="s">
        <v>56</v>
      </c>
      <c r="D62" s="18">
        <v>80</v>
      </c>
      <c r="E62" s="18">
        <v>85</v>
      </c>
      <c r="F62" s="18">
        <v>92</v>
      </c>
      <c r="G62" s="18">
        <v>96</v>
      </c>
      <c r="H62" s="18">
        <v>104.31445047441119</v>
      </c>
      <c r="I62" s="18">
        <v>120.67534541159338</v>
      </c>
      <c r="J62" s="32">
        <v>137</v>
      </c>
      <c r="K62" s="40">
        <f>1.609*D62</f>
        <v>128.72</v>
      </c>
      <c r="L62" s="18">
        <f>1.609*E62</f>
        <v>136.76499999999999</v>
      </c>
      <c r="M62" s="18">
        <f>1.609*F62</f>
        <v>148.02799999999999</v>
      </c>
      <c r="N62" s="18">
        <f>1.609*G62</f>
        <v>154.464</v>
      </c>
      <c r="O62" s="18">
        <f>1.609*H62</f>
        <v>167.8419508133276</v>
      </c>
      <c r="P62" s="18">
        <f>1.609*I62</f>
        <v>194.16663076725376</v>
      </c>
      <c r="Q62" s="37">
        <f>1.609*J62</f>
        <v>220.43299999999999</v>
      </c>
    </row>
    <row r="63" spans="1:17" x14ac:dyDescent="0.2">
      <c r="A63" s="5" t="s">
        <v>191</v>
      </c>
      <c r="B63" s="6" t="s">
        <v>205</v>
      </c>
      <c r="C63" s="14" t="s">
        <v>57</v>
      </c>
      <c r="D63" s="17">
        <v>77</v>
      </c>
      <c r="E63" s="17">
        <v>83</v>
      </c>
      <c r="F63" s="17">
        <v>92</v>
      </c>
      <c r="G63" s="17">
        <v>98</v>
      </c>
      <c r="H63" s="17">
        <v>105.42092262808121</v>
      </c>
      <c r="I63" s="17">
        <v>122.3751724010573</v>
      </c>
      <c r="J63" s="31">
        <v>139</v>
      </c>
      <c r="K63" s="38">
        <f>1.609*D63</f>
        <v>123.893</v>
      </c>
      <c r="L63" s="17">
        <f>1.609*E63</f>
        <v>133.547</v>
      </c>
      <c r="M63" s="17">
        <f>1.609*F63</f>
        <v>148.02799999999999</v>
      </c>
      <c r="N63" s="17">
        <f>1.609*G63</f>
        <v>157.68199999999999</v>
      </c>
      <c r="O63" s="17">
        <f>1.609*H63</f>
        <v>169.62226450858267</v>
      </c>
      <c r="P63" s="17">
        <f>1.609*I63</f>
        <v>196.90165239330119</v>
      </c>
      <c r="Q63" s="39">
        <f>1.609*J63</f>
        <v>223.65100000000001</v>
      </c>
    </row>
    <row r="64" spans="1:17" x14ac:dyDescent="0.2">
      <c r="A64" s="3" t="s">
        <v>191</v>
      </c>
      <c r="B64" s="4" t="s">
        <v>205</v>
      </c>
      <c r="C64" s="15" t="s">
        <v>58</v>
      </c>
      <c r="D64" s="18">
        <v>87</v>
      </c>
      <c r="E64" s="18">
        <v>95</v>
      </c>
      <c r="F64" s="18">
        <v>104</v>
      </c>
      <c r="G64" s="18">
        <v>110</v>
      </c>
      <c r="H64" s="18">
        <v>119.90190213192682</v>
      </c>
      <c r="I64" s="18">
        <v>140.03440068499197</v>
      </c>
      <c r="J64" s="32">
        <v>160</v>
      </c>
      <c r="K64" s="40">
        <f>1.609*D64</f>
        <v>139.983</v>
      </c>
      <c r="L64" s="18">
        <f>1.609*E64</f>
        <v>152.85499999999999</v>
      </c>
      <c r="M64" s="18">
        <f>1.609*F64</f>
        <v>167.33600000000001</v>
      </c>
      <c r="N64" s="18">
        <f>1.609*G64</f>
        <v>176.99</v>
      </c>
      <c r="O64" s="18">
        <f>1.609*H64</f>
        <v>192.92216053027025</v>
      </c>
      <c r="P64" s="18">
        <f>1.609*I64</f>
        <v>225.31535070215207</v>
      </c>
      <c r="Q64" s="37">
        <f>1.609*J64</f>
        <v>257.44</v>
      </c>
    </row>
    <row r="65" spans="1:17" x14ac:dyDescent="0.2">
      <c r="A65" s="5" t="s">
        <v>191</v>
      </c>
      <c r="B65" s="6" t="s">
        <v>205</v>
      </c>
      <c r="C65" s="14" t="s">
        <v>59</v>
      </c>
      <c r="D65" s="17">
        <v>82</v>
      </c>
      <c r="E65" s="17">
        <v>90</v>
      </c>
      <c r="F65" s="17">
        <v>98</v>
      </c>
      <c r="G65" s="17">
        <v>103</v>
      </c>
      <c r="H65" s="17">
        <v>110.63258349845856</v>
      </c>
      <c r="I65" s="17">
        <v>126.43537757418807</v>
      </c>
      <c r="J65" s="31">
        <v>142</v>
      </c>
      <c r="K65" s="38">
        <f>1.609*D65</f>
        <v>131.93799999999999</v>
      </c>
      <c r="L65" s="17">
        <f>1.609*E65</f>
        <v>144.81</v>
      </c>
      <c r="M65" s="17">
        <f>1.609*F65</f>
        <v>157.68199999999999</v>
      </c>
      <c r="N65" s="17">
        <f>1.609*G65</f>
        <v>165.727</v>
      </c>
      <c r="O65" s="17">
        <f>1.609*H65</f>
        <v>178.00782684901981</v>
      </c>
      <c r="P65" s="17">
        <f>1.609*I65</f>
        <v>203.43452251686861</v>
      </c>
      <c r="Q65" s="39">
        <f>1.609*J65</f>
        <v>228.47800000000001</v>
      </c>
    </row>
    <row r="66" spans="1:17" x14ac:dyDescent="0.2">
      <c r="A66" s="3" t="s">
        <v>191</v>
      </c>
      <c r="B66" s="4" t="s">
        <v>206</v>
      </c>
      <c r="C66" s="15" t="s">
        <v>60</v>
      </c>
      <c r="D66" s="18">
        <v>84</v>
      </c>
      <c r="E66" s="18">
        <v>89</v>
      </c>
      <c r="F66" s="18">
        <v>94</v>
      </c>
      <c r="G66" s="18">
        <v>97</v>
      </c>
      <c r="H66" s="18">
        <v>104.18797954405872</v>
      </c>
      <c r="I66" s="18">
        <v>117.57878081326049</v>
      </c>
      <c r="J66" s="32">
        <v>131</v>
      </c>
      <c r="K66" s="40">
        <f>1.609*D66</f>
        <v>135.15600000000001</v>
      </c>
      <c r="L66" s="18">
        <f>1.609*E66</f>
        <v>143.20099999999999</v>
      </c>
      <c r="M66" s="18">
        <f>1.609*F66</f>
        <v>151.24600000000001</v>
      </c>
      <c r="N66" s="18">
        <f>1.609*G66</f>
        <v>156.07300000000001</v>
      </c>
      <c r="O66" s="18">
        <f>1.609*H66</f>
        <v>167.63845908639047</v>
      </c>
      <c r="P66" s="18">
        <f>1.609*I66</f>
        <v>189.18425832853615</v>
      </c>
      <c r="Q66" s="37">
        <f>1.609*J66</f>
        <v>210.779</v>
      </c>
    </row>
    <row r="67" spans="1:17" x14ac:dyDescent="0.2">
      <c r="A67" s="5" t="s">
        <v>191</v>
      </c>
      <c r="B67" s="6" t="s">
        <v>206</v>
      </c>
      <c r="C67" s="14" t="s">
        <v>61</v>
      </c>
      <c r="D67" s="17">
        <v>80</v>
      </c>
      <c r="E67" s="17">
        <v>87</v>
      </c>
      <c r="F67" s="17">
        <v>94</v>
      </c>
      <c r="G67" s="17">
        <v>98</v>
      </c>
      <c r="H67" s="17">
        <v>107.54523144040546</v>
      </c>
      <c r="I67" s="17">
        <v>125.26669225592292</v>
      </c>
      <c r="J67" s="31">
        <v>143</v>
      </c>
      <c r="K67" s="38">
        <f>1.609*D67</f>
        <v>128.72</v>
      </c>
      <c r="L67" s="17">
        <f>1.609*E67</f>
        <v>139.983</v>
      </c>
      <c r="M67" s="17">
        <f>1.609*F67</f>
        <v>151.24600000000001</v>
      </c>
      <c r="N67" s="17">
        <f>1.609*G67</f>
        <v>157.68199999999999</v>
      </c>
      <c r="O67" s="17">
        <f>1.609*H67</f>
        <v>173.04027738761238</v>
      </c>
      <c r="P67" s="17">
        <f>1.609*I67</f>
        <v>201.55410783977999</v>
      </c>
      <c r="Q67" s="39">
        <f>1.609*J67</f>
        <v>230.08699999999999</v>
      </c>
    </row>
    <row r="68" spans="1:17" x14ac:dyDescent="0.2">
      <c r="A68" s="3" t="s">
        <v>191</v>
      </c>
      <c r="B68" s="4" t="s">
        <v>206</v>
      </c>
      <c r="C68" s="15" t="s">
        <v>62</v>
      </c>
      <c r="D68" s="18">
        <v>89</v>
      </c>
      <c r="E68" s="18">
        <v>94</v>
      </c>
      <c r="F68" s="18">
        <v>100</v>
      </c>
      <c r="G68" s="18">
        <v>104</v>
      </c>
      <c r="H68" s="18">
        <v>111.43905241971503</v>
      </c>
      <c r="I68" s="18">
        <v>126.24004512691641</v>
      </c>
      <c r="J68" s="32">
        <v>141</v>
      </c>
      <c r="K68" s="40">
        <f>1.609*D68</f>
        <v>143.20099999999999</v>
      </c>
      <c r="L68" s="18">
        <f>1.609*E68</f>
        <v>151.24600000000001</v>
      </c>
      <c r="M68" s="18">
        <f>1.609*F68</f>
        <v>160.9</v>
      </c>
      <c r="N68" s="18">
        <f>1.609*G68</f>
        <v>167.33600000000001</v>
      </c>
      <c r="O68" s="18">
        <f>1.609*H68</f>
        <v>179.30543534332148</v>
      </c>
      <c r="P68" s="18">
        <f>1.609*I68</f>
        <v>203.1202326092085</v>
      </c>
      <c r="Q68" s="37">
        <f>1.609*J68</f>
        <v>226.869</v>
      </c>
    </row>
    <row r="69" spans="1:17" x14ac:dyDescent="0.2">
      <c r="A69" s="5" t="s">
        <v>191</v>
      </c>
      <c r="B69" s="6" t="s">
        <v>206</v>
      </c>
      <c r="C69" s="14" t="s">
        <v>63</v>
      </c>
      <c r="D69" s="17">
        <v>80</v>
      </c>
      <c r="E69" s="17">
        <v>84</v>
      </c>
      <c r="F69" s="17">
        <v>88</v>
      </c>
      <c r="G69" s="17">
        <v>91</v>
      </c>
      <c r="H69" s="17">
        <v>96.235690025310547</v>
      </c>
      <c r="I69" s="17">
        <v>106.63307082047528</v>
      </c>
      <c r="J69" s="31">
        <v>117</v>
      </c>
      <c r="K69" s="38">
        <f>1.609*D69</f>
        <v>128.72</v>
      </c>
      <c r="L69" s="17">
        <f>1.609*E69</f>
        <v>135.15600000000001</v>
      </c>
      <c r="M69" s="17">
        <f>1.609*F69</f>
        <v>141.59199999999998</v>
      </c>
      <c r="N69" s="17">
        <f>1.609*G69</f>
        <v>146.41900000000001</v>
      </c>
      <c r="O69" s="17">
        <f>1.609*H69</f>
        <v>154.84322525072466</v>
      </c>
      <c r="P69" s="17">
        <f>1.609*I69</f>
        <v>171.57261095014474</v>
      </c>
      <c r="Q69" s="39">
        <f>1.609*J69</f>
        <v>188.25299999999999</v>
      </c>
    </row>
    <row r="70" spans="1:17" x14ac:dyDescent="0.2">
      <c r="A70" s="3" t="s">
        <v>207</v>
      </c>
      <c r="B70" s="4" t="s">
        <v>64</v>
      </c>
      <c r="C70" s="15" t="s">
        <v>64</v>
      </c>
      <c r="D70" s="18">
        <v>62</v>
      </c>
      <c r="E70" s="18">
        <v>67</v>
      </c>
      <c r="F70" s="18">
        <v>71</v>
      </c>
      <c r="G70" s="18">
        <v>75</v>
      </c>
      <c r="H70" s="18">
        <v>80.196229022682772</v>
      </c>
      <c r="I70" s="18">
        <v>91.137830388925892</v>
      </c>
      <c r="J70" s="32">
        <v>102</v>
      </c>
      <c r="K70" s="40">
        <f>1.609*D70</f>
        <v>99.757999999999996</v>
      </c>
      <c r="L70" s="18">
        <f>1.609*E70</f>
        <v>107.803</v>
      </c>
      <c r="M70" s="18">
        <f>1.609*F70</f>
        <v>114.239</v>
      </c>
      <c r="N70" s="18">
        <f>1.609*G70</f>
        <v>120.675</v>
      </c>
      <c r="O70" s="18">
        <f>1.609*H70</f>
        <v>129.03573249749658</v>
      </c>
      <c r="P70" s="18">
        <f>1.609*I70</f>
        <v>146.64076909578176</v>
      </c>
      <c r="Q70" s="37">
        <f>1.609*J70</f>
        <v>164.11799999999999</v>
      </c>
    </row>
    <row r="71" spans="1:17" x14ac:dyDescent="0.2">
      <c r="A71" s="5" t="s">
        <v>208</v>
      </c>
      <c r="B71" s="6" t="s">
        <v>209</v>
      </c>
      <c r="C71" s="14" t="s">
        <v>65</v>
      </c>
      <c r="D71" s="17">
        <v>89</v>
      </c>
      <c r="E71" s="17">
        <v>92</v>
      </c>
      <c r="F71" s="17">
        <v>96</v>
      </c>
      <c r="G71" s="17">
        <v>98</v>
      </c>
      <c r="H71" s="17">
        <v>101.81220187765317</v>
      </c>
      <c r="I71" s="17">
        <v>109.45062802719882</v>
      </c>
      <c r="J71" s="31">
        <v>117</v>
      </c>
      <c r="K71" s="38">
        <f>1.609*D71</f>
        <v>143.20099999999999</v>
      </c>
      <c r="L71" s="17">
        <f>1.609*E71</f>
        <v>148.02799999999999</v>
      </c>
      <c r="M71" s="17">
        <f>1.609*F71</f>
        <v>154.464</v>
      </c>
      <c r="N71" s="17">
        <f>1.609*G71</f>
        <v>157.68199999999999</v>
      </c>
      <c r="O71" s="17">
        <f>1.609*H71</f>
        <v>163.81583282114394</v>
      </c>
      <c r="P71" s="17">
        <f>1.609*I71</f>
        <v>176.1060604957629</v>
      </c>
      <c r="Q71" s="39">
        <f>1.609*J71</f>
        <v>188.25299999999999</v>
      </c>
    </row>
    <row r="72" spans="1:17" x14ac:dyDescent="0.2">
      <c r="A72" s="3" t="s">
        <v>208</v>
      </c>
      <c r="B72" s="4" t="s">
        <v>209</v>
      </c>
      <c r="C72" s="15" t="s">
        <v>66</v>
      </c>
      <c r="D72" s="18">
        <v>89</v>
      </c>
      <c r="E72" s="18">
        <v>92</v>
      </c>
      <c r="F72" s="18">
        <v>96</v>
      </c>
      <c r="G72" s="18">
        <v>98</v>
      </c>
      <c r="H72" s="18">
        <v>101.81220187765317</v>
      </c>
      <c r="I72" s="18">
        <v>109.45062802719882</v>
      </c>
      <c r="J72" s="32">
        <v>117</v>
      </c>
      <c r="K72" s="40">
        <f>1.609*D72</f>
        <v>143.20099999999999</v>
      </c>
      <c r="L72" s="18">
        <f>1.609*E72</f>
        <v>148.02799999999999</v>
      </c>
      <c r="M72" s="18">
        <f>1.609*F72</f>
        <v>154.464</v>
      </c>
      <c r="N72" s="18">
        <f>1.609*G72</f>
        <v>157.68199999999999</v>
      </c>
      <c r="O72" s="18">
        <f>1.609*H72</f>
        <v>163.81583282114394</v>
      </c>
      <c r="P72" s="18">
        <f>1.609*I72</f>
        <v>176.1060604957629</v>
      </c>
      <c r="Q72" s="37">
        <f>1.609*J72</f>
        <v>188.25299999999999</v>
      </c>
    </row>
    <row r="73" spans="1:17" x14ac:dyDescent="0.2">
      <c r="A73" s="5" t="s">
        <v>208</v>
      </c>
      <c r="B73" s="6" t="s">
        <v>209</v>
      </c>
      <c r="C73" s="14" t="s">
        <v>67</v>
      </c>
      <c r="D73" s="17">
        <v>89</v>
      </c>
      <c r="E73" s="17">
        <v>92</v>
      </c>
      <c r="F73" s="17">
        <v>96</v>
      </c>
      <c r="G73" s="17">
        <v>98</v>
      </c>
      <c r="H73" s="17">
        <v>101.81220187765317</v>
      </c>
      <c r="I73" s="17">
        <v>109.45062802719882</v>
      </c>
      <c r="J73" s="31">
        <v>117</v>
      </c>
      <c r="K73" s="38">
        <f>1.609*D73</f>
        <v>143.20099999999999</v>
      </c>
      <c r="L73" s="17">
        <f>1.609*E73</f>
        <v>148.02799999999999</v>
      </c>
      <c r="M73" s="17">
        <f>1.609*F73</f>
        <v>154.464</v>
      </c>
      <c r="N73" s="17">
        <f>1.609*G73</f>
        <v>157.68199999999999</v>
      </c>
      <c r="O73" s="17">
        <f>1.609*H73</f>
        <v>163.81583282114394</v>
      </c>
      <c r="P73" s="17">
        <f>1.609*I73</f>
        <v>176.1060604957629</v>
      </c>
      <c r="Q73" s="39">
        <f>1.609*J73</f>
        <v>188.25299999999999</v>
      </c>
    </row>
    <row r="74" spans="1:17" x14ac:dyDescent="0.2">
      <c r="A74" s="3" t="s">
        <v>208</v>
      </c>
      <c r="B74" s="4" t="s">
        <v>209</v>
      </c>
      <c r="C74" s="15" t="s">
        <v>68</v>
      </c>
      <c r="D74" s="18">
        <v>89</v>
      </c>
      <c r="E74" s="18">
        <v>92</v>
      </c>
      <c r="F74" s="18">
        <v>96</v>
      </c>
      <c r="G74" s="18">
        <v>98</v>
      </c>
      <c r="H74" s="18">
        <v>101.81220187765317</v>
      </c>
      <c r="I74" s="18">
        <v>109.45062802719882</v>
      </c>
      <c r="J74" s="32">
        <v>117</v>
      </c>
      <c r="K74" s="40">
        <f>1.609*D74</f>
        <v>143.20099999999999</v>
      </c>
      <c r="L74" s="18">
        <f>1.609*E74</f>
        <v>148.02799999999999</v>
      </c>
      <c r="M74" s="18">
        <f>1.609*F74</f>
        <v>154.464</v>
      </c>
      <c r="N74" s="18">
        <f>1.609*G74</f>
        <v>157.68199999999999</v>
      </c>
      <c r="O74" s="18">
        <f>1.609*H74</f>
        <v>163.81583282114394</v>
      </c>
      <c r="P74" s="18">
        <f>1.609*I74</f>
        <v>176.1060604957629</v>
      </c>
      <c r="Q74" s="37">
        <f>1.609*J74</f>
        <v>188.25299999999999</v>
      </c>
    </row>
    <row r="75" spans="1:17" ht="25.5" x14ac:dyDescent="0.2">
      <c r="A75" s="5" t="s">
        <v>208</v>
      </c>
      <c r="B75" s="6" t="s">
        <v>210</v>
      </c>
      <c r="C75" s="14" t="s">
        <v>69</v>
      </c>
      <c r="D75" s="17">
        <v>78</v>
      </c>
      <c r="E75" s="17">
        <v>84</v>
      </c>
      <c r="F75" s="17">
        <v>89</v>
      </c>
      <c r="G75" s="17">
        <v>92</v>
      </c>
      <c r="H75" s="17">
        <v>99.808726515698496</v>
      </c>
      <c r="I75" s="17">
        <v>113.87609320286353</v>
      </c>
      <c r="J75" s="31">
        <v>128</v>
      </c>
      <c r="K75" s="38">
        <f>1.609*D75</f>
        <v>125.502</v>
      </c>
      <c r="L75" s="17">
        <f>1.609*E75</f>
        <v>135.15600000000001</v>
      </c>
      <c r="M75" s="17">
        <f>1.609*F75</f>
        <v>143.20099999999999</v>
      </c>
      <c r="N75" s="17">
        <f>1.609*G75</f>
        <v>148.02799999999999</v>
      </c>
      <c r="O75" s="17">
        <f>1.609*H75</f>
        <v>160.59224096375888</v>
      </c>
      <c r="P75" s="17">
        <f>1.609*I75</f>
        <v>183.22663396340741</v>
      </c>
      <c r="Q75" s="39">
        <f>1.609*J75</f>
        <v>205.952</v>
      </c>
    </row>
    <row r="76" spans="1:17" x14ac:dyDescent="0.2">
      <c r="A76" s="3" t="s">
        <v>208</v>
      </c>
      <c r="B76" s="4" t="s">
        <v>211</v>
      </c>
      <c r="C76" s="15" t="s">
        <v>70</v>
      </c>
      <c r="D76" s="18">
        <v>77</v>
      </c>
      <c r="E76" s="18">
        <v>80</v>
      </c>
      <c r="F76" s="18">
        <v>83</v>
      </c>
      <c r="G76" s="18">
        <v>85</v>
      </c>
      <c r="H76" s="18">
        <v>88.421199604694024</v>
      </c>
      <c r="I76" s="18">
        <v>95.236259894466215</v>
      </c>
      <c r="J76" s="32">
        <v>102</v>
      </c>
      <c r="K76" s="40">
        <f>1.609*D76</f>
        <v>123.893</v>
      </c>
      <c r="L76" s="18">
        <f>1.609*E76</f>
        <v>128.72</v>
      </c>
      <c r="M76" s="18">
        <f>1.609*F76</f>
        <v>133.547</v>
      </c>
      <c r="N76" s="18">
        <f>1.609*G76</f>
        <v>136.76499999999999</v>
      </c>
      <c r="O76" s="18">
        <f>1.609*H76</f>
        <v>142.26971016395268</v>
      </c>
      <c r="P76" s="18">
        <f>1.609*I76</f>
        <v>153.23514217019613</v>
      </c>
      <c r="Q76" s="37">
        <f>1.609*J76</f>
        <v>164.11799999999999</v>
      </c>
    </row>
    <row r="77" spans="1:17" x14ac:dyDescent="0.2">
      <c r="A77" s="5" t="s">
        <v>208</v>
      </c>
      <c r="B77" s="6" t="s">
        <v>211</v>
      </c>
      <c r="C77" s="14" t="s">
        <v>71</v>
      </c>
      <c r="D77" s="17">
        <v>77</v>
      </c>
      <c r="E77" s="17">
        <v>80</v>
      </c>
      <c r="F77" s="17">
        <v>83</v>
      </c>
      <c r="G77" s="17">
        <v>85</v>
      </c>
      <c r="H77" s="17">
        <v>88.421199604694024</v>
      </c>
      <c r="I77" s="17">
        <v>95.236259894466215</v>
      </c>
      <c r="J77" s="31">
        <v>102</v>
      </c>
      <c r="K77" s="38">
        <f>1.609*D77</f>
        <v>123.893</v>
      </c>
      <c r="L77" s="17">
        <f>1.609*E77</f>
        <v>128.72</v>
      </c>
      <c r="M77" s="17">
        <f>1.609*F77</f>
        <v>133.547</v>
      </c>
      <c r="N77" s="17">
        <f>1.609*G77</f>
        <v>136.76499999999999</v>
      </c>
      <c r="O77" s="17">
        <f>1.609*H77</f>
        <v>142.26971016395268</v>
      </c>
      <c r="P77" s="17">
        <f>1.609*I77</f>
        <v>153.23514217019613</v>
      </c>
      <c r="Q77" s="39">
        <f>1.609*J77</f>
        <v>164.11799999999999</v>
      </c>
    </row>
    <row r="78" spans="1:17" x14ac:dyDescent="0.2">
      <c r="A78" s="3" t="s">
        <v>208</v>
      </c>
      <c r="B78" s="4" t="s">
        <v>211</v>
      </c>
      <c r="C78" s="15" t="s">
        <v>72</v>
      </c>
      <c r="D78" s="18">
        <v>77</v>
      </c>
      <c r="E78" s="18">
        <v>80</v>
      </c>
      <c r="F78" s="18">
        <v>82</v>
      </c>
      <c r="G78" s="18">
        <v>84</v>
      </c>
      <c r="H78" s="18">
        <v>87.501791780162222</v>
      </c>
      <c r="I78" s="18">
        <v>94.243306851372736</v>
      </c>
      <c r="J78" s="32">
        <v>101</v>
      </c>
      <c r="K78" s="40">
        <f>1.609*D78</f>
        <v>123.893</v>
      </c>
      <c r="L78" s="18">
        <f>1.609*E78</f>
        <v>128.72</v>
      </c>
      <c r="M78" s="18">
        <f>1.609*F78</f>
        <v>131.93799999999999</v>
      </c>
      <c r="N78" s="18">
        <f>1.609*G78</f>
        <v>135.15600000000001</v>
      </c>
      <c r="O78" s="18">
        <f>1.609*H78</f>
        <v>140.79038297428102</v>
      </c>
      <c r="P78" s="18">
        <f>1.609*I78</f>
        <v>151.63748072385874</v>
      </c>
      <c r="Q78" s="37">
        <f>1.609*J78</f>
        <v>162.50899999999999</v>
      </c>
    </row>
    <row r="79" spans="1:17" x14ac:dyDescent="0.2">
      <c r="A79" s="5" t="s">
        <v>208</v>
      </c>
      <c r="B79" s="6" t="s">
        <v>211</v>
      </c>
      <c r="C79" s="14" t="s">
        <v>73</v>
      </c>
      <c r="D79" s="17">
        <v>77</v>
      </c>
      <c r="E79" s="17">
        <v>80</v>
      </c>
      <c r="F79" s="17">
        <v>82</v>
      </c>
      <c r="G79" s="17">
        <v>84</v>
      </c>
      <c r="H79" s="17">
        <v>87.501791780162222</v>
      </c>
      <c r="I79" s="17">
        <v>94.243306851372736</v>
      </c>
      <c r="J79" s="31">
        <v>101</v>
      </c>
      <c r="K79" s="38">
        <f>1.609*D79</f>
        <v>123.893</v>
      </c>
      <c r="L79" s="17">
        <f>1.609*E79</f>
        <v>128.72</v>
      </c>
      <c r="M79" s="17">
        <f>1.609*F79</f>
        <v>131.93799999999999</v>
      </c>
      <c r="N79" s="17">
        <f>1.609*G79</f>
        <v>135.15600000000001</v>
      </c>
      <c r="O79" s="17">
        <f>1.609*H79</f>
        <v>140.79038297428102</v>
      </c>
      <c r="P79" s="17">
        <f>1.609*I79</f>
        <v>151.63748072385874</v>
      </c>
      <c r="Q79" s="39">
        <f>1.609*J79</f>
        <v>162.50899999999999</v>
      </c>
    </row>
    <row r="80" spans="1:17" x14ac:dyDescent="0.2">
      <c r="A80" s="3" t="s">
        <v>208</v>
      </c>
      <c r="B80" s="4" t="s">
        <v>211</v>
      </c>
      <c r="C80" s="15" t="s">
        <v>74</v>
      </c>
      <c r="D80" s="18">
        <v>78</v>
      </c>
      <c r="E80" s="18">
        <v>81</v>
      </c>
      <c r="F80" s="18">
        <v>84</v>
      </c>
      <c r="G80" s="18">
        <v>86</v>
      </c>
      <c r="H80" s="18">
        <v>89.421199600568286</v>
      </c>
      <c r="I80" s="18">
        <v>96.236259887493532</v>
      </c>
      <c r="J80" s="32">
        <v>103</v>
      </c>
      <c r="K80" s="40">
        <f>1.609*D80</f>
        <v>125.502</v>
      </c>
      <c r="L80" s="18">
        <f>1.609*E80</f>
        <v>130.32900000000001</v>
      </c>
      <c r="M80" s="18">
        <f>1.609*F80</f>
        <v>135.15600000000001</v>
      </c>
      <c r="N80" s="18">
        <f>1.609*G80</f>
        <v>138.374</v>
      </c>
      <c r="O80" s="18">
        <f>1.609*H80</f>
        <v>143.87871015731437</v>
      </c>
      <c r="P80" s="18">
        <f>1.609*I80</f>
        <v>154.84414215897709</v>
      </c>
      <c r="Q80" s="37">
        <f>1.609*J80</f>
        <v>165.727</v>
      </c>
    </row>
    <row r="81" spans="1:17" x14ac:dyDescent="0.2">
      <c r="A81" s="5" t="s">
        <v>208</v>
      </c>
      <c r="B81" s="6" t="s">
        <v>211</v>
      </c>
      <c r="C81" s="14" t="s">
        <v>75</v>
      </c>
      <c r="D81" s="17">
        <v>77</v>
      </c>
      <c r="E81" s="17">
        <v>80</v>
      </c>
      <c r="F81" s="17">
        <v>83</v>
      </c>
      <c r="G81" s="17">
        <v>85</v>
      </c>
      <c r="H81" s="17">
        <v>88.167407978142222</v>
      </c>
      <c r="I81" s="17">
        <v>94.618759827394598</v>
      </c>
      <c r="J81" s="31">
        <v>101</v>
      </c>
      <c r="K81" s="38">
        <f>1.609*D81</f>
        <v>123.893</v>
      </c>
      <c r="L81" s="17">
        <f>1.609*E81</f>
        <v>128.72</v>
      </c>
      <c r="M81" s="17">
        <f>1.609*F81</f>
        <v>133.547</v>
      </c>
      <c r="N81" s="17">
        <f>1.609*G81</f>
        <v>136.76499999999999</v>
      </c>
      <c r="O81" s="17">
        <f>1.609*H81</f>
        <v>141.86135943683084</v>
      </c>
      <c r="P81" s="17">
        <f>1.609*I81</f>
        <v>152.24158456227789</v>
      </c>
      <c r="Q81" s="39">
        <f>1.609*J81</f>
        <v>162.50899999999999</v>
      </c>
    </row>
    <row r="82" spans="1:17" x14ac:dyDescent="0.2">
      <c r="A82" s="3" t="s">
        <v>208</v>
      </c>
      <c r="B82" s="4" t="s">
        <v>211</v>
      </c>
      <c r="C82" s="15" t="s">
        <v>76</v>
      </c>
      <c r="D82" s="18">
        <v>82</v>
      </c>
      <c r="E82" s="18">
        <v>85</v>
      </c>
      <c r="F82" s="18">
        <v>88</v>
      </c>
      <c r="G82" s="18">
        <v>90</v>
      </c>
      <c r="H82" s="18">
        <v>93.668436253620172</v>
      </c>
      <c r="I82" s="18">
        <v>100.85099006330182</v>
      </c>
      <c r="J82" s="32">
        <v>108</v>
      </c>
      <c r="K82" s="40">
        <f>1.609*D82</f>
        <v>131.93799999999999</v>
      </c>
      <c r="L82" s="18">
        <f>1.609*E82</f>
        <v>136.76499999999999</v>
      </c>
      <c r="M82" s="18">
        <f>1.609*F82</f>
        <v>141.59199999999998</v>
      </c>
      <c r="N82" s="18">
        <f>1.609*G82</f>
        <v>144.81</v>
      </c>
      <c r="O82" s="18">
        <f>1.609*H82</f>
        <v>150.71251393207484</v>
      </c>
      <c r="P82" s="18">
        <f>1.609*I82</f>
        <v>162.26924301185264</v>
      </c>
      <c r="Q82" s="37">
        <f>1.609*J82</f>
        <v>173.77199999999999</v>
      </c>
    </row>
    <row r="83" spans="1:17" x14ac:dyDescent="0.2">
      <c r="A83" s="5" t="s">
        <v>208</v>
      </c>
      <c r="B83" s="6" t="s">
        <v>211</v>
      </c>
      <c r="C83" s="14" t="s">
        <v>77</v>
      </c>
      <c r="D83" s="17">
        <v>78</v>
      </c>
      <c r="E83" s="17">
        <v>81</v>
      </c>
      <c r="F83" s="17">
        <v>84</v>
      </c>
      <c r="G83" s="17">
        <v>86</v>
      </c>
      <c r="H83" s="17">
        <v>89.421199600568286</v>
      </c>
      <c r="I83" s="17">
        <v>96.236259887493532</v>
      </c>
      <c r="J83" s="31">
        <v>103</v>
      </c>
      <c r="K83" s="38">
        <f>1.609*D83</f>
        <v>125.502</v>
      </c>
      <c r="L83" s="17">
        <f>1.609*E83</f>
        <v>130.32900000000001</v>
      </c>
      <c r="M83" s="17">
        <f>1.609*F83</f>
        <v>135.15600000000001</v>
      </c>
      <c r="N83" s="17">
        <f>1.609*G83</f>
        <v>138.374</v>
      </c>
      <c r="O83" s="17">
        <f>1.609*H83</f>
        <v>143.87871015731437</v>
      </c>
      <c r="P83" s="17">
        <f>1.609*I83</f>
        <v>154.84414215897709</v>
      </c>
      <c r="Q83" s="39">
        <f>1.609*J83</f>
        <v>165.727</v>
      </c>
    </row>
    <row r="84" spans="1:17" x14ac:dyDescent="0.2">
      <c r="A84" s="3" t="s">
        <v>208</v>
      </c>
      <c r="B84" s="4" t="s">
        <v>211</v>
      </c>
      <c r="C84" s="15" t="s">
        <v>78</v>
      </c>
      <c r="D84" s="18">
        <v>84</v>
      </c>
      <c r="E84" s="18">
        <v>87</v>
      </c>
      <c r="F84" s="18">
        <v>90</v>
      </c>
      <c r="G84" s="18">
        <v>92</v>
      </c>
      <c r="H84" s="18">
        <v>95.909089554957674</v>
      </c>
      <c r="I84" s="18">
        <v>103.46277331300401</v>
      </c>
      <c r="J84" s="32">
        <v>111</v>
      </c>
      <c r="K84" s="40">
        <f>1.609*D84</f>
        <v>135.15600000000001</v>
      </c>
      <c r="L84" s="18">
        <f>1.609*E84</f>
        <v>139.983</v>
      </c>
      <c r="M84" s="18">
        <f>1.609*F84</f>
        <v>144.81</v>
      </c>
      <c r="N84" s="18">
        <f>1.609*G84</f>
        <v>148.02799999999999</v>
      </c>
      <c r="O84" s="18">
        <f>1.609*H84</f>
        <v>154.3177250939269</v>
      </c>
      <c r="P84" s="18">
        <f>1.609*I84</f>
        <v>166.47160226062346</v>
      </c>
      <c r="Q84" s="37">
        <f>1.609*J84</f>
        <v>178.59899999999999</v>
      </c>
    </row>
    <row r="85" spans="1:17" x14ac:dyDescent="0.2">
      <c r="A85" s="5" t="s">
        <v>208</v>
      </c>
      <c r="B85" s="6" t="s">
        <v>211</v>
      </c>
      <c r="C85" s="14" t="s">
        <v>79</v>
      </c>
      <c r="D85" s="17">
        <v>78</v>
      </c>
      <c r="E85" s="17">
        <v>81</v>
      </c>
      <c r="F85" s="17">
        <v>84</v>
      </c>
      <c r="G85" s="17">
        <v>85</v>
      </c>
      <c r="H85" s="17">
        <v>88.837722864067231</v>
      </c>
      <c r="I85" s="17">
        <v>95.413075333555341</v>
      </c>
      <c r="J85" s="31">
        <v>102</v>
      </c>
      <c r="K85" s="38">
        <f>1.609*D85</f>
        <v>125.502</v>
      </c>
      <c r="L85" s="17">
        <f>1.609*E85</f>
        <v>130.32900000000001</v>
      </c>
      <c r="M85" s="17">
        <f>1.609*F85</f>
        <v>135.15600000000001</v>
      </c>
      <c r="N85" s="17">
        <f>1.609*G85</f>
        <v>136.76499999999999</v>
      </c>
      <c r="O85" s="17">
        <f>1.609*H85</f>
        <v>142.93989608828417</v>
      </c>
      <c r="P85" s="17">
        <f>1.609*I85</f>
        <v>153.51963821169053</v>
      </c>
      <c r="Q85" s="39">
        <f>1.609*J85</f>
        <v>164.11799999999999</v>
      </c>
    </row>
    <row r="86" spans="1:17" x14ac:dyDescent="0.2">
      <c r="A86" s="3" t="s">
        <v>208</v>
      </c>
      <c r="B86" s="4" t="s">
        <v>211</v>
      </c>
      <c r="C86" s="15" t="s">
        <v>80</v>
      </c>
      <c r="D86" s="18">
        <v>86</v>
      </c>
      <c r="E86" s="18">
        <v>89</v>
      </c>
      <c r="F86" s="18">
        <v>93</v>
      </c>
      <c r="G86" s="18">
        <v>95</v>
      </c>
      <c r="H86" s="18">
        <v>98.555001220668871</v>
      </c>
      <c r="I86" s="18">
        <v>105.83243035120111</v>
      </c>
      <c r="J86" s="32">
        <v>113</v>
      </c>
      <c r="K86" s="40">
        <f>1.609*D86</f>
        <v>138.374</v>
      </c>
      <c r="L86" s="18">
        <f>1.609*E86</f>
        <v>143.20099999999999</v>
      </c>
      <c r="M86" s="18">
        <f>1.609*F86</f>
        <v>149.637</v>
      </c>
      <c r="N86" s="18">
        <f>1.609*G86</f>
        <v>152.85499999999999</v>
      </c>
      <c r="O86" s="18">
        <f>1.609*H86</f>
        <v>158.5749969640562</v>
      </c>
      <c r="P86" s="18">
        <f>1.609*I86</f>
        <v>170.2843804350826</v>
      </c>
      <c r="Q86" s="37">
        <f>1.609*J86</f>
        <v>181.81700000000001</v>
      </c>
    </row>
    <row r="87" spans="1:17" x14ac:dyDescent="0.2">
      <c r="A87" s="5" t="s">
        <v>208</v>
      </c>
      <c r="B87" s="6" t="s">
        <v>211</v>
      </c>
      <c r="C87" s="14" t="s">
        <v>81</v>
      </c>
      <c r="D87" s="17">
        <v>79</v>
      </c>
      <c r="E87" s="17">
        <v>82</v>
      </c>
      <c r="F87" s="17">
        <v>85</v>
      </c>
      <c r="G87" s="17">
        <v>87</v>
      </c>
      <c r="H87" s="17">
        <v>90.668436254205176</v>
      </c>
      <c r="I87" s="17">
        <v>97.850990062960122</v>
      </c>
      <c r="J87" s="31">
        <v>105</v>
      </c>
      <c r="K87" s="38">
        <f>1.609*D87</f>
        <v>127.111</v>
      </c>
      <c r="L87" s="17">
        <f>1.609*E87</f>
        <v>131.93799999999999</v>
      </c>
      <c r="M87" s="17">
        <f>1.609*F87</f>
        <v>136.76499999999999</v>
      </c>
      <c r="N87" s="17">
        <f>1.609*G87</f>
        <v>139.983</v>
      </c>
      <c r="O87" s="17">
        <f>1.609*H87</f>
        <v>145.88551393301611</v>
      </c>
      <c r="P87" s="17">
        <f>1.609*I87</f>
        <v>157.44224301130282</v>
      </c>
      <c r="Q87" s="39">
        <f>1.609*J87</f>
        <v>168.94499999999999</v>
      </c>
    </row>
    <row r="88" spans="1:17" x14ac:dyDescent="0.2">
      <c r="A88" s="3" t="s">
        <v>208</v>
      </c>
      <c r="B88" s="4" t="s">
        <v>211</v>
      </c>
      <c r="C88" s="15" t="s">
        <v>82</v>
      </c>
      <c r="D88" s="18">
        <v>84</v>
      </c>
      <c r="E88" s="18">
        <v>87</v>
      </c>
      <c r="F88" s="18">
        <v>90</v>
      </c>
      <c r="G88" s="18">
        <v>92</v>
      </c>
      <c r="H88" s="18">
        <v>95.909089554957674</v>
      </c>
      <c r="I88" s="18">
        <v>103.46277331300401</v>
      </c>
      <c r="J88" s="32">
        <v>111</v>
      </c>
      <c r="K88" s="40">
        <f>1.609*D88</f>
        <v>135.15600000000001</v>
      </c>
      <c r="L88" s="18">
        <f>1.609*E88</f>
        <v>139.983</v>
      </c>
      <c r="M88" s="18">
        <f>1.609*F88</f>
        <v>144.81</v>
      </c>
      <c r="N88" s="18">
        <f>1.609*G88</f>
        <v>148.02799999999999</v>
      </c>
      <c r="O88" s="18">
        <f>1.609*H88</f>
        <v>154.3177250939269</v>
      </c>
      <c r="P88" s="18">
        <f>1.609*I88</f>
        <v>166.47160226062346</v>
      </c>
      <c r="Q88" s="37">
        <f>1.609*J88</f>
        <v>178.59899999999999</v>
      </c>
    </row>
    <row r="89" spans="1:17" x14ac:dyDescent="0.2">
      <c r="A89" s="5" t="s">
        <v>208</v>
      </c>
      <c r="B89" s="6" t="s">
        <v>211</v>
      </c>
      <c r="C89" s="14" t="s">
        <v>83</v>
      </c>
      <c r="D89" s="17">
        <v>84</v>
      </c>
      <c r="E89" s="17">
        <v>88</v>
      </c>
      <c r="F89" s="17">
        <v>91</v>
      </c>
      <c r="G89" s="17">
        <v>93</v>
      </c>
      <c r="H89" s="17">
        <v>97.033927382093594</v>
      </c>
      <c r="I89" s="17">
        <v>104.52487652846909</v>
      </c>
      <c r="J89" s="31">
        <v>112</v>
      </c>
      <c r="K89" s="38">
        <f>1.609*D89</f>
        <v>135.15600000000001</v>
      </c>
      <c r="L89" s="17">
        <f>1.609*E89</f>
        <v>141.59199999999998</v>
      </c>
      <c r="M89" s="17">
        <f>1.609*F89</f>
        <v>146.41900000000001</v>
      </c>
      <c r="N89" s="17">
        <f>1.609*G89</f>
        <v>149.637</v>
      </c>
      <c r="O89" s="17">
        <f>1.609*H89</f>
        <v>156.12758915778861</v>
      </c>
      <c r="P89" s="17">
        <f>1.609*I89</f>
        <v>168.18052633430676</v>
      </c>
      <c r="Q89" s="39">
        <f>1.609*J89</f>
        <v>180.208</v>
      </c>
    </row>
    <row r="90" spans="1:17" x14ac:dyDescent="0.2">
      <c r="A90" s="3" t="s">
        <v>208</v>
      </c>
      <c r="B90" s="4" t="s">
        <v>211</v>
      </c>
      <c r="C90" s="15" t="s">
        <v>84</v>
      </c>
      <c r="D90" s="18">
        <v>80</v>
      </c>
      <c r="E90" s="18">
        <v>83</v>
      </c>
      <c r="F90" s="18">
        <v>86</v>
      </c>
      <c r="G90" s="18">
        <v>88</v>
      </c>
      <c r="H90" s="18">
        <v>91.421199604128375</v>
      </c>
      <c r="I90" s="18">
        <v>98.236259890268585</v>
      </c>
      <c r="J90" s="32">
        <v>105</v>
      </c>
      <c r="K90" s="40">
        <f>1.609*D90</f>
        <v>128.72</v>
      </c>
      <c r="L90" s="18">
        <f>1.609*E90</f>
        <v>133.547</v>
      </c>
      <c r="M90" s="18">
        <f>1.609*F90</f>
        <v>138.374</v>
      </c>
      <c r="N90" s="18">
        <f>1.609*G90</f>
        <v>141.59199999999998</v>
      </c>
      <c r="O90" s="18">
        <f>1.609*H90</f>
        <v>147.09671016304256</v>
      </c>
      <c r="P90" s="18">
        <f>1.609*I90</f>
        <v>158.06214216344216</v>
      </c>
      <c r="Q90" s="37">
        <f>1.609*J90</f>
        <v>168.94499999999999</v>
      </c>
    </row>
    <row r="91" spans="1:17" x14ac:dyDescent="0.2">
      <c r="A91" s="5" t="s">
        <v>208</v>
      </c>
      <c r="B91" s="6" t="s">
        <v>212</v>
      </c>
      <c r="C91" s="14" t="s">
        <v>85</v>
      </c>
      <c r="D91" s="17">
        <v>80</v>
      </c>
      <c r="E91" s="17">
        <v>83</v>
      </c>
      <c r="F91" s="17">
        <v>86</v>
      </c>
      <c r="G91" s="17">
        <v>88</v>
      </c>
      <c r="H91" s="17">
        <v>91.668436254151203</v>
      </c>
      <c r="I91" s="17">
        <v>98.850990062659847</v>
      </c>
      <c r="J91" s="31">
        <v>106</v>
      </c>
      <c r="K91" s="38">
        <f>1.609*D91</f>
        <v>128.72</v>
      </c>
      <c r="L91" s="17">
        <f>1.609*E91</f>
        <v>133.547</v>
      </c>
      <c r="M91" s="17">
        <f>1.609*F91</f>
        <v>138.374</v>
      </c>
      <c r="N91" s="17">
        <f>1.609*G91</f>
        <v>141.59199999999998</v>
      </c>
      <c r="O91" s="17">
        <f>1.609*H91</f>
        <v>147.49451393292929</v>
      </c>
      <c r="P91" s="17">
        <f>1.609*I91</f>
        <v>159.05124301081969</v>
      </c>
      <c r="Q91" s="39">
        <f>1.609*J91</f>
        <v>170.554</v>
      </c>
    </row>
    <row r="92" spans="1:17" x14ac:dyDescent="0.2">
      <c r="A92" s="3" t="s">
        <v>208</v>
      </c>
      <c r="B92" s="4" t="s">
        <v>212</v>
      </c>
      <c r="C92" s="15" t="s">
        <v>86</v>
      </c>
      <c r="D92" s="18">
        <v>80</v>
      </c>
      <c r="E92" s="18">
        <v>83</v>
      </c>
      <c r="F92" s="18">
        <v>86</v>
      </c>
      <c r="G92" s="18">
        <v>88</v>
      </c>
      <c r="H92" s="18">
        <v>91.668436254151203</v>
      </c>
      <c r="I92" s="18">
        <v>98.850990062659847</v>
      </c>
      <c r="J92" s="32">
        <v>106</v>
      </c>
      <c r="K92" s="40">
        <f>1.609*D92</f>
        <v>128.72</v>
      </c>
      <c r="L92" s="18">
        <f>1.609*E92</f>
        <v>133.547</v>
      </c>
      <c r="M92" s="18">
        <f>1.609*F92</f>
        <v>138.374</v>
      </c>
      <c r="N92" s="18">
        <f>1.609*G92</f>
        <v>141.59199999999998</v>
      </c>
      <c r="O92" s="18">
        <f>1.609*H92</f>
        <v>147.49451393292929</v>
      </c>
      <c r="P92" s="18">
        <f>1.609*I92</f>
        <v>159.05124301081969</v>
      </c>
      <c r="Q92" s="37">
        <f>1.609*J92</f>
        <v>170.554</v>
      </c>
    </row>
    <row r="93" spans="1:17" x14ac:dyDescent="0.2">
      <c r="A93" s="5" t="s">
        <v>208</v>
      </c>
      <c r="B93" s="6" t="s">
        <v>212</v>
      </c>
      <c r="C93" s="14" t="s">
        <v>87</v>
      </c>
      <c r="D93" s="17">
        <v>80</v>
      </c>
      <c r="E93" s="17">
        <v>83</v>
      </c>
      <c r="F93" s="17">
        <v>86</v>
      </c>
      <c r="G93" s="17">
        <v>88</v>
      </c>
      <c r="H93" s="17">
        <v>91.668436254151203</v>
      </c>
      <c r="I93" s="17">
        <v>98.850990062659847</v>
      </c>
      <c r="J93" s="31">
        <v>106</v>
      </c>
      <c r="K93" s="38">
        <f>1.609*D93</f>
        <v>128.72</v>
      </c>
      <c r="L93" s="17">
        <f>1.609*E93</f>
        <v>133.547</v>
      </c>
      <c r="M93" s="17">
        <f>1.609*F93</f>
        <v>138.374</v>
      </c>
      <c r="N93" s="17">
        <f>1.609*G93</f>
        <v>141.59199999999998</v>
      </c>
      <c r="O93" s="17">
        <f>1.609*H93</f>
        <v>147.49451393292929</v>
      </c>
      <c r="P93" s="17">
        <f>1.609*I93</f>
        <v>159.05124301081969</v>
      </c>
      <c r="Q93" s="39">
        <f>1.609*J93</f>
        <v>170.554</v>
      </c>
    </row>
    <row r="94" spans="1:17" x14ac:dyDescent="0.2">
      <c r="A94" s="3" t="s">
        <v>208</v>
      </c>
      <c r="B94" s="4" t="s">
        <v>212</v>
      </c>
      <c r="C94" s="15" t="s">
        <v>88</v>
      </c>
      <c r="D94" s="18">
        <v>89</v>
      </c>
      <c r="E94" s="18">
        <v>92</v>
      </c>
      <c r="F94" s="18">
        <v>96</v>
      </c>
      <c r="G94" s="18">
        <v>98</v>
      </c>
      <c r="H94" s="18">
        <v>101.81220187765317</v>
      </c>
      <c r="I94" s="18">
        <v>109.45062802719882</v>
      </c>
      <c r="J94" s="32">
        <v>117</v>
      </c>
      <c r="K94" s="40">
        <f>1.609*D94</f>
        <v>143.20099999999999</v>
      </c>
      <c r="L94" s="18">
        <f>1.609*E94</f>
        <v>148.02799999999999</v>
      </c>
      <c r="M94" s="18">
        <f>1.609*F94</f>
        <v>154.464</v>
      </c>
      <c r="N94" s="18">
        <f>1.609*G94</f>
        <v>157.68199999999999</v>
      </c>
      <c r="O94" s="18">
        <f>1.609*H94</f>
        <v>163.81583282114394</v>
      </c>
      <c r="P94" s="18">
        <f>1.609*I94</f>
        <v>176.1060604957629</v>
      </c>
      <c r="Q94" s="37">
        <f>1.609*J94</f>
        <v>188.25299999999999</v>
      </c>
    </row>
    <row r="95" spans="1:17" x14ac:dyDescent="0.2">
      <c r="A95" s="5" t="s">
        <v>208</v>
      </c>
      <c r="B95" s="6" t="s">
        <v>212</v>
      </c>
      <c r="C95" s="14" t="s">
        <v>89</v>
      </c>
      <c r="D95" s="17">
        <v>89</v>
      </c>
      <c r="E95" s="17">
        <v>92</v>
      </c>
      <c r="F95" s="17">
        <v>96</v>
      </c>
      <c r="G95" s="17">
        <v>98</v>
      </c>
      <c r="H95" s="17">
        <v>101.81220187765317</v>
      </c>
      <c r="I95" s="17">
        <v>109.45062802719882</v>
      </c>
      <c r="J95" s="31">
        <v>117</v>
      </c>
      <c r="K95" s="38">
        <f>1.609*D95</f>
        <v>143.20099999999999</v>
      </c>
      <c r="L95" s="17">
        <f>1.609*E95</f>
        <v>148.02799999999999</v>
      </c>
      <c r="M95" s="17">
        <f>1.609*F95</f>
        <v>154.464</v>
      </c>
      <c r="N95" s="17">
        <f>1.609*G95</f>
        <v>157.68199999999999</v>
      </c>
      <c r="O95" s="17">
        <f>1.609*H95</f>
        <v>163.81583282114394</v>
      </c>
      <c r="P95" s="17">
        <f>1.609*I95</f>
        <v>176.1060604957629</v>
      </c>
      <c r="Q95" s="39">
        <f>1.609*J95</f>
        <v>188.25299999999999</v>
      </c>
    </row>
    <row r="96" spans="1:17" x14ac:dyDescent="0.2">
      <c r="A96" s="3" t="s">
        <v>208</v>
      </c>
      <c r="B96" s="4" t="s">
        <v>212</v>
      </c>
      <c r="C96" s="15" t="s">
        <v>90</v>
      </c>
      <c r="D96" s="18">
        <v>80</v>
      </c>
      <c r="E96" s="18">
        <v>83</v>
      </c>
      <c r="F96" s="18">
        <v>86</v>
      </c>
      <c r="G96" s="18">
        <v>88</v>
      </c>
      <c r="H96" s="18">
        <v>91.668436254151203</v>
      </c>
      <c r="I96" s="18">
        <v>98.850990062659847</v>
      </c>
      <c r="J96" s="32">
        <v>106</v>
      </c>
      <c r="K96" s="40">
        <f>1.609*D96</f>
        <v>128.72</v>
      </c>
      <c r="L96" s="18">
        <f>1.609*E96</f>
        <v>133.547</v>
      </c>
      <c r="M96" s="18">
        <f>1.609*F96</f>
        <v>138.374</v>
      </c>
      <c r="N96" s="18">
        <f>1.609*G96</f>
        <v>141.59199999999998</v>
      </c>
      <c r="O96" s="18">
        <f>1.609*H96</f>
        <v>147.49451393292929</v>
      </c>
      <c r="P96" s="18">
        <f>1.609*I96</f>
        <v>159.05124301081969</v>
      </c>
      <c r="Q96" s="37">
        <f>1.609*J96</f>
        <v>170.554</v>
      </c>
    </row>
    <row r="97" spans="1:17" x14ac:dyDescent="0.2">
      <c r="A97" s="5" t="s">
        <v>208</v>
      </c>
      <c r="B97" s="6" t="s">
        <v>212</v>
      </c>
      <c r="C97" s="14" t="s">
        <v>91</v>
      </c>
      <c r="D97" s="17">
        <v>80</v>
      </c>
      <c r="E97" s="17">
        <v>83</v>
      </c>
      <c r="F97" s="17">
        <v>86</v>
      </c>
      <c r="G97" s="17">
        <v>88</v>
      </c>
      <c r="H97" s="17">
        <v>91.668436254151203</v>
      </c>
      <c r="I97" s="17">
        <v>98.850990062659847</v>
      </c>
      <c r="J97" s="31">
        <v>106</v>
      </c>
      <c r="K97" s="38">
        <f>1.609*D97</f>
        <v>128.72</v>
      </c>
      <c r="L97" s="17">
        <f>1.609*E97</f>
        <v>133.547</v>
      </c>
      <c r="M97" s="17">
        <f>1.609*F97</f>
        <v>138.374</v>
      </c>
      <c r="N97" s="17">
        <f>1.609*G97</f>
        <v>141.59199999999998</v>
      </c>
      <c r="O97" s="17">
        <f>1.609*H97</f>
        <v>147.49451393292929</v>
      </c>
      <c r="P97" s="17">
        <f>1.609*I97</f>
        <v>159.05124301081969</v>
      </c>
      <c r="Q97" s="39">
        <f>1.609*J97</f>
        <v>170.554</v>
      </c>
    </row>
    <row r="98" spans="1:17" x14ac:dyDescent="0.2">
      <c r="A98" s="3" t="s">
        <v>208</v>
      </c>
      <c r="B98" s="4" t="s">
        <v>212</v>
      </c>
      <c r="C98" s="15" t="s">
        <v>92</v>
      </c>
      <c r="D98" s="18">
        <v>89</v>
      </c>
      <c r="E98" s="18">
        <v>92</v>
      </c>
      <c r="F98" s="18">
        <v>96</v>
      </c>
      <c r="G98" s="18">
        <v>98</v>
      </c>
      <c r="H98" s="18">
        <v>101.81220187765317</v>
      </c>
      <c r="I98" s="18">
        <v>109.45062802719882</v>
      </c>
      <c r="J98" s="32">
        <v>117</v>
      </c>
      <c r="K98" s="40">
        <f>1.609*D98</f>
        <v>143.20099999999999</v>
      </c>
      <c r="L98" s="18">
        <f>1.609*E98</f>
        <v>148.02799999999999</v>
      </c>
      <c r="M98" s="18">
        <f>1.609*F98</f>
        <v>154.464</v>
      </c>
      <c r="N98" s="18">
        <f>1.609*G98</f>
        <v>157.68199999999999</v>
      </c>
      <c r="O98" s="18">
        <f>1.609*H98</f>
        <v>163.81583282114394</v>
      </c>
      <c r="P98" s="18">
        <f>1.609*I98</f>
        <v>176.1060604957629</v>
      </c>
      <c r="Q98" s="37">
        <f>1.609*J98</f>
        <v>188.25299999999999</v>
      </c>
    </row>
    <row r="99" spans="1:17" x14ac:dyDescent="0.2">
      <c r="A99" s="5" t="s">
        <v>208</v>
      </c>
      <c r="B99" s="6" t="s">
        <v>212</v>
      </c>
      <c r="C99" s="14" t="s">
        <v>93</v>
      </c>
      <c r="D99" s="17">
        <v>80</v>
      </c>
      <c r="E99" s="17">
        <v>83</v>
      </c>
      <c r="F99" s="17">
        <v>86</v>
      </c>
      <c r="G99" s="17">
        <v>88</v>
      </c>
      <c r="H99" s="17">
        <v>91.668436254151203</v>
      </c>
      <c r="I99" s="17">
        <v>98.850990062659847</v>
      </c>
      <c r="J99" s="31">
        <v>106</v>
      </c>
      <c r="K99" s="38">
        <f>1.609*D99</f>
        <v>128.72</v>
      </c>
      <c r="L99" s="17">
        <f>1.609*E99</f>
        <v>133.547</v>
      </c>
      <c r="M99" s="17">
        <f>1.609*F99</f>
        <v>138.374</v>
      </c>
      <c r="N99" s="17">
        <f>1.609*G99</f>
        <v>141.59199999999998</v>
      </c>
      <c r="O99" s="17">
        <f>1.609*H99</f>
        <v>147.49451393292929</v>
      </c>
      <c r="P99" s="17">
        <f>1.609*I99</f>
        <v>159.05124301081969</v>
      </c>
      <c r="Q99" s="39">
        <f>1.609*J99</f>
        <v>170.554</v>
      </c>
    </row>
    <row r="100" spans="1:17" x14ac:dyDescent="0.2">
      <c r="A100" s="3" t="s">
        <v>208</v>
      </c>
      <c r="B100" s="4" t="s">
        <v>212</v>
      </c>
      <c r="C100" s="15" t="s">
        <v>94</v>
      </c>
      <c r="D100" s="18">
        <v>80</v>
      </c>
      <c r="E100" s="18">
        <v>83</v>
      </c>
      <c r="F100" s="18">
        <v>86</v>
      </c>
      <c r="G100" s="18">
        <v>88</v>
      </c>
      <c r="H100" s="18">
        <v>91.668436254151203</v>
      </c>
      <c r="I100" s="18">
        <v>98.850990062659847</v>
      </c>
      <c r="J100" s="32">
        <v>106</v>
      </c>
      <c r="K100" s="40">
        <f>1.609*D100</f>
        <v>128.72</v>
      </c>
      <c r="L100" s="18">
        <f>1.609*E100</f>
        <v>133.547</v>
      </c>
      <c r="M100" s="18">
        <f>1.609*F100</f>
        <v>138.374</v>
      </c>
      <c r="N100" s="18">
        <f>1.609*G100</f>
        <v>141.59199999999998</v>
      </c>
      <c r="O100" s="18">
        <f>1.609*H100</f>
        <v>147.49451393292929</v>
      </c>
      <c r="P100" s="18">
        <f>1.609*I100</f>
        <v>159.05124301081969</v>
      </c>
      <c r="Q100" s="37">
        <f>1.609*J100</f>
        <v>170.554</v>
      </c>
    </row>
    <row r="101" spans="1:17" x14ac:dyDescent="0.2">
      <c r="A101" s="5" t="s">
        <v>208</v>
      </c>
      <c r="B101" s="6" t="s">
        <v>212</v>
      </c>
      <c r="C101" s="14" t="s">
        <v>95</v>
      </c>
      <c r="D101" s="17">
        <v>80</v>
      </c>
      <c r="E101" s="17">
        <v>83</v>
      </c>
      <c r="F101" s="17">
        <v>86</v>
      </c>
      <c r="G101" s="17">
        <v>88</v>
      </c>
      <c r="H101" s="17">
        <v>91.668436254151203</v>
      </c>
      <c r="I101" s="17">
        <v>98.850990062659847</v>
      </c>
      <c r="J101" s="31">
        <v>106</v>
      </c>
      <c r="K101" s="38">
        <f>1.609*D101</f>
        <v>128.72</v>
      </c>
      <c r="L101" s="17">
        <f>1.609*E101</f>
        <v>133.547</v>
      </c>
      <c r="M101" s="17">
        <f>1.609*F101</f>
        <v>138.374</v>
      </c>
      <c r="N101" s="17">
        <f>1.609*G101</f>
        <v>141.59199999999998</v>
      </c>
      <c r="O101" s="17">
        <f>1.609*H101</f>
        <v>147.49451393292929</v>
      </c>
      <c r="P101" s="17">
        <f>1.609*I101</f>
        <v>159.05124301081969</v>
      </c>
      <c r="Q101" s="39">
        <f>1.609*J101</f>
        <v>170.554</v>
      </c>
    </row>
    <row r="102" spans="1:17" x14ac:dyDescent="0.2">
      <c r="A102" s="3" t="s">
        <v>208</v>
      </c>
      <c r="B102" s="4" t="s">
        <v>212</v>
      </c>
      <c r="C102" s="15" t="s">
        <v>96</v>
      </c>
      <c r="D102" s="18">
        <v>80</v>
      </c>
      <c r="E102" s="18">
        <v>83</v>
      </c>
      <c r="F102" s="18">
        <v>86</v>
      </c>
      <c r="G102" s="18">
        <v>88</v>
      </c>
      <c r="H102" s="18">
        <v>91.668436254151203</v>
      </c>
      <c r="I102" s="18">
        <v>98.850990062659847</v>
      </c>
      <c r="J102" s="32">
        <v>106</v>
      </c>
      <c r="K102" s="40">
        <f>1.609*D102</f>
        <v>128.72</v>
      </c>
      <c r="L102" s="18">
        <f>1.609*E102</f>
        <v>133.547</v>
      </c>
      <c r="M102" s="18">
        <f>1.609*F102</f>
        <v>138.374</v>
      </c>
      <c r="N102" s="18">
        <f>1.609*G102</f>
        <v>141.59199999999998</v>
      </c>
      <c r="O102" s="18">
        <f>1.609*H102</f>
        <v>147.49451393292929</v>
      </c>
      <c r="P102" s="18">
        <f>1.609*I102</f>
        <v>159.05124301081969</v>
      </c>
      <c r="Q102" s="37">
        <f>1.609*J102</f>
        <v>170.554</v>
      </c>
    </row>
    <row r="103" spans="1:17" x14ac:dyDescent="0.2">
      <c r="A103" s="5" t="s">
        <v>208</v>
      </c>
      <c r="B103" s="6" t="s">
        <v>212</v>
      </c>
      <c r="C103" s="14" t="s">
        <v>97</v>
      </c>
      <c r="D103" s="17">
        <v>80</v>
      </c>
      <c r="E103" s="17">
        <v>83</v>
      </c>
      <c r="F103" s="17">
        <v>86</v>
      </c>
      <c r="G103" s="17">
        <v>88</v>
      </c>
      <c r="H103" s="17">
        <v>91.668436254151203</v>
      </c>
      <c r="I103" s="17">
        <v>98.850990062659847</v>
      </c>
      <c r="J103" s="31">
        <v>106</v>
      </c>
      <c r="K103" s="38">
        <f>1.609*D103</f>
        <v>128.72</v>
      </c>
      <c r="L103" s="17">
        <f>1.609*E103</f>
        <v>133.547</v>
      </c>
      <c r="M103" s="17">
        <f>1.609*F103</f>
        <v>138.374</v>
      </c>
      <c r="N103" s="17">
        <f>1.609*G103</f>
        <v>141.59199999999998</v>
      </c>
      <c r="O103" s="17">
        <f>1.609*H103</f>
        <v>147.49451393292929</v>
      </c>
      <c r="P103" s="17">
        <f>1.609*I103</f>
        <v>159.05124301081969</v>
      </c>
      <c r="Q103" s="39">
        <f>1.609*J103</f>
        <v>170.554</v>
      </c>
    </row>
    <row r="104" spans="1:17" x14ac:dyDescent="0.2">
      <c r="A104" s="3" t="s">
        <v>208</v>
      </c>
      <c r="B104" s="4" t="s">
        <v>212</v>
      </c>
      <c r="C104" s="15" t="s">
        <v>98</v>
      </c>
      <c r="D104" s="18">
        <v>80</v>
      </c>
      <c r="E104" s="18">
        <v>83</v>
      </c>
      <c r="F104" s="18">
        <v>86</v>
      </c>
      <c r="G104" s="18">
        <v>88</v>
      </c>
      <c r="H104" s="18">
        <v>91.668436254151203</v>
      </c>
      <c r="I104" s="18">
        <v>98.850990062659847</v>
      </c>
      <c r="J104" s="32">
        <v>106</v>
      </c>
      <c r="K104" s="40">
        <f>1.609*D104</f>
        <v>128.72</v>
      </c>
      <c r="L104" s="18">
        <f>1.609*E104</f>
        <v>133.547</v>
      </c>
      <c r="M104" s="18">
        <f>1.609*F104</f>
        <v>138.374</v>
      </c>
      <c r="N104" s="18">
        <f>1.609*G104</f>
        <v>141.59199999999998</v>
      </c>
      <c r="O104" s="18">
        <f>1.609*H104</f>
        <v>147.49451393292929</v>
      </c>
      <c r="P104" s="18">
        <f>1.609*I104</f>
        <v>159.05124301081969</v>
      </c>
      <c r="Q104" s="37">
        <f>1.609*J104</f>
        <v>170.554</v>
      </c>
    </row>
    <row r="105" spans="1:17" x14ac:dyDescent="0.2">
      <c r="A105" s="5" t="s">
        <v>208</v>
      </c>
      <c r="B105" s="6" t="s">
        <v>212</v>
      </c>
      <c r="C105" s="14" t="s">
        <v>99</v>
      </c>
      <c r="D105" s="17">
        <v>89</v>
      </c>
      <c r="E105" s="17">
        <v>92</v>
      </c>
      <c r="F105" s="17">
        <v>96</v>
      </c>
      <c r="G105" s="17">
        <v>98</v>
      </c>
      <c r="H105" s="17">
        <v>101.81220187765317</v>
      </c>
      <c r="I105" s="17">
        <v>109.45062802719882</v>
      </c>
      <c r="J105" s="31">
        <v>117</v>
      </c>
      <c r="K105" s="38">
        <f>1.609*D105</f>
        <v>143.20099999999999</v>
      </c>
      <c r="L105" s="17">
        <f>1.609*E105</f>
        <v>148.02799999999999</v>
      </c>
      <c r="M105" s="17">
        <f>1.609*F105</f>
        <v>154.464</v>
      </c>
      <c r="N105" s="17">
        <f>1.609*G105</f>
        <v>157.68199999999999</v>
      </c>
      <c r="O105" s="17">
        <f>1.609*H105</f>
        <v>163.81583282114394</v>
      </c>
      <c r="P105" s="17">
        <f>1.609*I105</f>
        <v>176.1060604957629</v>
      </c>
      <c r="Q105" s="39">
        <f>1.609*J105</f>
        <v>188.25299999999999</v>
      </c>
    </row>
    <row r="106" spans="1:17" x14ac:dyDescent="0.2">
      <c r="A106" s="3" t="s">
        <v>208</v>
      </c>
      <c r="B106" s="4" t="s">
        <v>212</v>
      </c>
      <c r="C106" s="15" t="s">
        <v>100</v>
      </c>
      <c r="D106" s="18">
        <v>80</v>
      </c>
      <c r="E106" s="18">
        <v>83</v>
      </c>
      <c r="F106" s="18">
        <v>86</v>
      </c>
      <c r="G106" s="18">
        <v>88</v>
      </c>
      <c r="H106" s="18">
        <v>91.668436254151203</v>
      </c>
      <c r="I106" s="18">
        <v>98.850990062659847</v>
      </c>
      <c r="J106" s="32">
        <v>106</v>
      </c>
      <c r="K106" s="40">
        <f>1.609*D106</f>
        <v>128.72</v>
      </c>
      <c r="L106" s="18">
        <f>1.609*E106</f>
        <v>133.547</v>
      </c>
      <c r="M106" s="18">
        <f>1.609*F106</f>
        <v>138.374</v>
      </c>
      <c r="N106" s="18">
        <f>1.609*G106</f>
        <v>141.59199999999998</v>
      </c>
      <c r="O106" s="18">
        <f>1.609*H106</f>
        <v>147.49451393292929</v>
      </c>
      <c r="P106" s="18">
        <f>1.609*I106</f>
        <v>159.05124301081969</v>
      </c>
      <c r="Q106" s="37">
        <f>1.609*J106</f>
        <v>170.554</v>
      </c>
    </row>
    <row r="107" spans="1:17" x14ac:dyDescent="0.2">
      <c r="A107" s="5" t="s">
        <v>208</v>
      </c>
      <c r="B107" s="6" t="s">
        <v>212</v>
      </c>
      <c r="C107" s="14" t="s">
        <v>101</v>
      </c>
      <c r="D107" s="17">
        <v>89</v>
      </c>
      <c r="E107" s="17">
        <v>92</v>
      </c>
      <c r="F107" s="17">
        <v>96</v>
      </c>
      <c r="G107" s="17">
        <v>98</v>
      </c>
      <c r="H107" s="17">
        <v>101.81220187765317</v>
      </c>
      <c r="I107" s="17">
        <v>109.45062802719882</v>
      </c>
      <c r="J107" s="31">
        <v>117</v>
      </c>
      <c r="K107" s="38">
        <f>1.609*D107</f>
        <v>143.20099999999999</v>
      </c>
      <c r="L107" s="17">
        <f>1.609*E107</f>
        <v>148.02799999999999</v>
      </c>
      <c r="M107" s="17">
        <f>1.609*F107</f>
        <v>154.464</v>
      </c>
      <c r="N107" s="17">
        <f>1.609*G107</f>
        <v>157.68199999999999</v>
      </c>
      <c r="O107" s="17">
        <f>1.609*H107</f>
        <v>163.81583282114394</v>
      </c>
      <c r="P107" s="17">
        <f>1.609*I107</f>
        <v>176.1060604957629</v>
      </c>
      <c r="Q107" s="39">
        <f>1.609*J107</f>
        <v>188.25299999999999</v>
      </c>
    </row>
    <row r="108" spans="1:17" x14ac:dyDescent="0.2">
      <c r="A108" s="3" t="s">
        <v>208</v>
      </c>
      <c r="B108" s="4" t="s">
        <v>212</v>
      </c>
      <c r="C108" s="15" t="s">
        <v>102</v>
      </c>
      <c r="D108" s="18">
        <v>80</v>
      </c>
      <c r="E108" s="18">
        <v>83</v>
      </c>
      <c r="F108" s="18">
        <v>86</v>
      </c>
      <c r="G108" s="18">
        <v>88</v>
      </c>
      <c r="H108" s="18">
        <v>91.668436254151203</v>
      </c>
      <c r="I108" s="18">
        <v>98.850990062659847</v>
      </c>
      <c r="J108" s="32">
        <v>106</v>
      </c>
      <c r="K108" s="40">
        <f>1.609*D108</f>
        <v>128.72</v>
      </c>
      <c r="L108" s="18">
        <f>1.609*E108</f>
        <v>133.547</v>
      </c>
      <c r="M108" s="18">
        <f>1.609*F108</f>
        <v>138.374</v>
      </c>
      <c r="N108" s="18">
        <f>1.609*G108</f>
        <v>141.59199999999998</v>
      </c>
      <c r="O108" s="18">
        <f>1.609*H108</f>
        <v>147.49451393292929</v>
      </c>
      <c r="P108" s="18">
        <f>1.609*I108</f>
        <v>159.05124301081969</v>
      </c>
      <c r="Q108" s="37">
        <f>1.609*J108</f>
        <v>170.554</v>
      </c>
    </row>
    <row r="109" spans="1:17" x14ac:dyDescent="0.2">
      <c r="A109" s="5" t="s">
        <v>208</v>
      </c>
      <c r="B109" s="6" t="s">
        <v>212</v>
      </c>
      <c r="C109" s="14" t="s">
        <v>103</v>
      </c>
      <c r="D109" s="17">
        <v>80</v>
      </c>
      <c r="E109" s="17">
        <v>83</v>
      </c>
      <c r="F109" s="17">
        <v>86</v>
      </c>
      <c r="G109" s="17">
        <v>88</v>
      </c>
      <c r="H109" s="17">
        <v>91.668436254151203</v>
      </c>
      <c r="I109" s="17">
        <v>98.850990062659847</v>
      </c>
      <c r="J109" s="31">
        <v>106</v>
      </c>
      <c r="K109" s="38">
        <f>1.609*D109</f>
        <v>128.72</v>
      </c>
      <c r="L109" s="17">
        <f>1.609*E109</f>
        <v>133.547</v>
      </c>
      <c r="M109" s="17">
        <f>1.609*F109</f>
        <v>138.374</v>
      </c>
      <c r="N109" s="17">
        <f>1.609*G109</f>
        <v>141.59199999999998</v>
      </c>
      <c r="O109" s="17">
        <f>1.609*H109</f>
        <v>147.49451393292929</v>
      </c>
      <c r="P109" s="17">
        <f>1.609*I109</f>
        <v>159.05124301081969</v>
      </c>
      <c r="Q109" s="39">
        <f>1.609*J109</f>
        <v>170.554</v>
      </c>
    </row>
    <row r="110" spans="1:17" x14ac:dyDescent="0.2">
      <c r="A110" s="3" t="s">
        <v>208</v>
      </c>
      <c r="B110" s="4" t="s">
        <v>212</v>
      </c>
      <c r="C110" s="15" t="s">
        <v>104</v>
      </c>
      <c r="D110" s="18">
        <v>80</v>
      </c>
      <c r="E110" s="18">
        <v>83</v>
      </c>
      <c r="F110" s="18">
        <v>86</v>
      </c>
      <c r="G110" s="18">
        <v>88</v>
      </c>
      <c r="H110" s="18">
        <v>91.668436254151203</v>
      </c>
      <c r="I110" s="18">
        <v>98.850990062659847</v>
      </c>
      <c r="J110" s="32">
        <v>106</v>
      </c>
      <c r="K110" s="40">
        <f>1.609*D110</f>
        <v>128.72</v>
      </c>
      <c r="L110" s="18">
        <f>1.609*E110</f>
        <v>133.547</v>
      </c>
      <c r="M110" s="18">
        <f>1.609*F110</f>
        <v>138.374</v>
      </c>
      <c r="N110" s="18">
        <f>1.609*G110</f>
        <v>141.59199999999998</v>
      </c>
      <c r="O110" s="18">
        <f>1.609*H110</f>
        <v>147.49451393292929</v>
      </c>
      <c r="P110" s="18">
        <f>1.609*I110</f>
        <v>159.05124301081969</v>
      </c>
      <c r="Q110" s="37">
        <f>1.609*J110</f>
        <v>170.554</v>
      </c>
    </row>
    <row r="111" spans="1:17" x14ac:dyDescent="0.2">
      <c r="A111" s="5" t="s">
        <v>208</v>
      </c>
      <c r="B111" s="6" t="s">
        <v>212</v>
      </c>
      <c r="C111" s="14" t="s">
        <v>105</v>
      </c>
      <c r="D111" s="17">
        <v>89</v>
      </c>
      <c r="E111" s="17">
        <v>92</v>
      </c>
      <c r="F111" s="17">
        <v>96</v>
      </c>
      <c r="G111" s="17">
        <v>98</v>
      </c>
      <c r="H111" s="17">
        <v>101.81220187765317</v>
      </c>
      <c r="I111" s="17">
        <v>109.45062802719882</v>
      </c>
      <c r="J111" s="31">
        <v>117</v>
      </c>
      <c r="K111" s="38">
        <f>1.609*D111</f>
        <v>143.20099999999999</v>
      </c>
      <c r="L111" s="17">
        <f>1.609*E111</f>
        <v>148.02799999999999</v>
      </c>
      <c r="M111" s="17">
        <f>1.609*F111</f>
        <v>154.464</v>
      </c>
      <c r="N111" s="17">
        <f>1.609*G111</f>
        <v>157.68199999999999</v>
      </c>
      <c r="O111" s="17">
        <f>1.609*H111</f>
        <v>163.81583282114394</v>
      </c>
      <c r="P111" s="17">
        <f>1.609*I111</f>
        <v>176.1060604957629</v>
      </c>
      <c r="Q111" s="39">
        <f>1.609*J111</f>
        <v>188.25299999999999</v>
      </c>
    </row>
    <row r="112" spans="1:17" x14ac:dyDescent="0.2">
      <c r="A112" s="3" t="s">
        <v>208</v>
      </c>
      <c r="B112" s="4" t="s">
        <v>212</v>
      </c>
      <c r="C112" s="15" t="s">
        <v>106</v>
      </c>
      <c r="D112" s="18">
        <v>80</v>
      </c>
      <c r="E112" s="18">
        <v>83</v>
      </c>
      <c r="F112" s="18">
        <v>86</v>
      </c>
      <c r="G112" s="18">
        <v>88</v>
      </c>
      <c r="H112" s="18">
        <v>91.668436254151203</v>
      </c>
      <c r="I112" s="18">
        <v>98.850990062659847</v>
      </c>
      <c r="J112" s="32">
        <v>106</v>
      </c>
      <c r="K112" s="40">
        <f>1.609*D112</f>
        <v>128.72</v>
      </c>
      <c r="L112" s="18">
        <f>1.609*E112</f>
        <v>133.547</v>
      </c>
      <c r="M112" s="18">
        <f>1.609*F112</f>
        <v>138.374</v>
      </c>
      <c r="N112" s="18">
        <f>1.609*G112</f>
        <v>141.59199999999998</v>
      </c>
      <c r="O112" s="18">
        <f>1.609*H112</f>
        <v>147.49451393292929</v>
      </c>
      <c r="P112" s="18">
        <f>1.609*I112</f>
        <v>159.05124301081969</v>
      </c>
      <c r="Q112" s="37">
        <f>1.609*J112</f>
        <v>170.554</v>
      </c>
    </row>
    <row r="113" spans="1:17" x14ac:dyDescent="0.2">
      <c r="A113" s="5" t="s">
        <v>208</v>
      </c>
      <c r="B113" s="6" t="s">
        <v>212</v>
      </c>
      <c r="C113" s="14" t="s">
        <v>107</v>
      </c>
      <c r="D113" s="17">
        <v>80</v>
      </c>
      <c r="E113" s="17">
        <v>83</v>
      </c>
      <c r="F113" s="17">
        <v>86</v>
      </c>
      <c r="G113" s="17">
        <v>88</v>
      </c>
      <c r="H113" s="17">
        <v>91.668436254151203</v>
      </c>
      <c r="I113" s="17">
        <v>98.850990062659847</v>
      </c>
      <c r="J113" s="31">
        <v>106</v>
      </c>
      <c r="K113" s="38">
        <f>1.609*D113</f>
        <v>128.72</v>
      </c>
      <c r="L113" s="17">
        <f>1.609*E113</f>
        <v>133.547</v>
      </c>
      <c r="M113" s="17">
        <f>1.609*F113</f>
        <v>138.374</v>
      </c>
      <c r="N113" s="17">
        <f>1.609*G113</f>
        <v>141.59199999999998</v>
      </c>
      <c r="O113" s="17">
        <f>1.609*H113</f>
        <v>147.49451393292929</v>
      </c>
      <c r="P113" s="17">
        <f>1.609*I113</f>
        <v>159.05124301081969</v>
      </c>
      <c r="Q113" s="39">
        <f>1.609*J113</f>
        <v>170.554</v>
      </c>
    </row>
    <row r="114" spans="1:17" x14ac:dyDescent="0.2">
      <c r="A114" s="3" t="s">
        <v>208</v>
      </c>
      <c r="B114" s="4" t="s">
        <v>212</v>
      </c>
      <c r="C114" s="15" t="s">
        <v>108</v>
      </c>
      <c r="D114" s="18">
        <v>80</v>
      </c>
      <c r="E114" s="18">
        <v>83</v>
      </c>
      <c r="F114" s="18">
        <v>86</v>
      </c>
      <c r="G114" s="18">
        <v>88</v>
      </c>
      <c r="H114" s="18">
        <v>91.668436254151203</v>
      </c>
      <c r="I114" s="18">
        <v>98.850990062659847</v>
      </c>
      <c r="J114" s="32">
        <v>106</v>
      </c>
      <c r="K114" s="40">
        <f>1.609*D114</f>
        <v>128.72</v>
      </c>
      <c r="L114" s="18">
        <f>1.609*E114</f>
        <v>133.547</v>
      </c>
      <c r="M114" s="18">
        <f>1.609*F114</f>
        <v>138.374</v>
      </c>
      <c r="N114" s="18">
        <f>1.609*G114</f>
        <v>141.59199999999998</v>
      </c>
      <c r="O114" s="18">
        <f>1.609*H114</f>
        <v>147.49451393292929</v>
      </c>
      <c r="P114" s="18">
        <f>1.609*I114</f>
        <v>159.05124301081969</v>
      </c>
      <c r="Q114" s="37">
        <f>1.609*J114</f>
        <v>170.554</v>
      </c>
    </row>
    <row r="115" spans="1:17" x14ac:dyDescent="0.2">
      <c r="A115" s="5" t="s">
        <v>208</v>
      </c>
      <c r="B115" s="6" t="s">
        <v>212</v>
      </c>
      <c r="C115" s="14" t="s">
        <v>109</v>
      </c>
      <c r="D115" s="17">
        <v>80</v>
      </c>
      <c r="E115" s="17">
        <v>83</v>
      </c>
      <c r="F115" s="17">
        <v>86</v>
      </c>
      <c r="G115" s="17">
        <v>88</v>
      </c>
      <c r="H115" s="17">
        <v>91.668436254151203</v>
      </c>
      <c r="I115" s="17">
        <v>98.850990062659847</v>
      </c>
      <c r="J115" s="31">
        <v>106</v>
      </c>
      <c r="K115" s="38">
        <f>1.609*D115</f>
        <v>128.72</v>
      </c>
      <c r="L115" s="17">
        <f>1.609*E115</f>
        <v>133.547</v>
      </c>
      <c r="M115" s="17">
        <f>1.609*F115</f>
        <v>138.374</v>
      </c>
      <c r="N115" s="17">
        <f>1.609*G115</f>
        <v>141.59199999999998</v>
      </c>
      <c r="O115" s="17">
        <f>1.609*H115</f>
        <v>147.49451393292929</v>
      </c>
      <c r="P115" s="17">
        <f>1.609*I115</f>
        <v>159.05124301081969</v>
      </c>
      <c r="Q115" s="39">
        <f>1.609*J115</f>
        <v>170.554</v>
      </c>
    </row>
    <row r="116" spans="1:17" x14ac:dyDescent="0.2">
      <c r="A116" s="3" t="s">
        <v>208</v>
      </c>
      <c r="B116" s="4" t="s">
        <v>213</v>
      </c>
      <c r="C116" s="15" t="s">
        <v>110</v>
      </c>
      <c r="D116" s="18">
        <v>92</v>
      </c>
      <c r="E116" s="18">
        <v>96</v>
      </c>
      <c r="F116" s="18">
        <v>100</v>
      </c>
      <c r="G116" s="18">
        <v>102</v>
      </c>
      <c r="H116" s="18">
        <v>106.16406593306175</v>
      </c>
      <c r="I116" s="18">
        <v>114.11901564680427</v>
      </c>
      <c r="J116" s="32">
        <v>122</v>
      </c>
      <c r="K116" s="40">
        <f>1.609*D116</f>
        <v>148.02799999999999</v>
      </c>
      <c r="L116" s="18">
        <f>1.609*E116</f>
        <v>154.464</v>
      </c>
      <c r="M116" s="18">
        <f>1.609*F116</f>
        <v>160.9</v>
      </c>
      <c r="N116" s="18">
        <f>1.609*G116</f>
        <v>164.11799999999999</v>
      </c>
      <c r="O116" s="18">
        <f>1.609*H116</f>
        <v>170.81798208629635</v>
      </c>
      <c r="P116" s="18">
        <f>1.609*I116</f>
        <v>183.61749617570808</v>
      </c>
      <c r="Q116" s="37">
        <f>1.609*J116</f>
        <v>196.298</v>
      </c>
    </row>
    <row r="117" spans="1:17" x14ac:dyDescent="0.2">
      <c r="A117" s="5" t="s">
        <v>208</v>
      </c>
      <c r="B117" s="6" t="s">
        <v>214</v>
      </c>
      <c r="C117" s="14" t="s">
        <v>111</v>
      </c>
      <c r="D117" s="17">
        <v>106</v>
      </c>
      <c r="E117" s="17">
        <v>110</v>
      </c>
      <c r="F117" s="17">
        <v>114</v>
      </c>
      <c r="G117" s="17">
        <v>117</v>
      </c>
      <c r="H117" s="17">
        <v>121.50506876096924</v>
      </c>
      <c r="I117" s="17">
        <v>130.79444158563032</v>
      </c>
      <c r="J117" s="31">
        <v>140</v>
      </c>
      <c r="K117" s="38">
        <f>1.609*D117</f>
        <v>170.554</v>
      </c>
      <c r="L117" s="17">
        <f>1.609*E117</f>
        <v>176.99</v>
      </c>
      <c r="M117" s="17">
        <f>1.609*F117</f>
        <v>183.42599999999999</v>
      </c>
      <c r="N117" s="17">
        <f>1.609*G117</f>
        <v>188.25299999999999</v>
      </c>
      <c r="O117" s="17">
        <f>1.609*H117</f>
        <v>195.50165563639951</v>
      </c>
      <c r="P117" s="17">
        <f>1.609*I117</f>
        <v>210.4482565112792</v>
      </c>
      <c r="Q117" s="39">
        <f>1.609*J117</f>
        <v>225.26</v>
      </c>
    </row>
    <row r="118" spans="1:17" x14ac:dyDescent="0.2">
      <c r="A118" s="3" t="s">
        <v>208</v>
      </c>
      <c r="B118" s="4" t="s">
        <v>215</v>
      </c>
      <c r="C118" s="15" t="s">
        <v>112</v>
      </c>
      <c r="D118" s="18">
        <v>116</v>
      </c>
      <c r="E118" s="18">
        <v>121</v>
      </c>
      <c r="F118" s="18">
        <v>125</v>
      </c>
      <c r="G118" s="18">
        <v>128</v>
      </c>
      <c r="H118" s="18">
        <v>133.36640210679019</v>
      </c>
      <c r="I118" s="18">
        <v>143.69973122189802</v>
      </c>
      <c r="J118" s="32">
        <v>154</v>
      </c>
      <c r="K118" s="40">
        <f>1.609*D118</f>
        <v>186.64400000000001</v>
      </c>
      <c r="L118" s="18">
        <f>1.609*E118</f>
        <v>194.68899999999999</v>
      </c>
      <c r="M118" s="18">
        <f>1.609*F118</f>
        <v>201.125</v>
      </c>
      <c r="N118" s="18">
        <f>1.609*G118</f>
        <v>205.952</v>
      </c>
      <c r="O118" s="18">
        <f>1.609*H118</f>
        <v>214.58654098982541</v>
      </c>
      <c r="P118" s="18">
        <f>1.609*I118</f>
        <v>231.21286753603391</v>
      </c>
      <c r="Q118" s="37">
        <f>1.609*J118</f>
        <v>247.786</v>
      </c>
    </row>
    <row r="119" spans="1:17" x14ac:dyDescent="0.2">
      <c r="A119" s="5" t="s">
        <v>208</v>
      </c>
      <c r="B119" s="6" t="s">
        <v>215</v>
      </c>
      <c r="C119" s="14" t="s">
        <v>113</v>
      </c>
      <c r="D119" s="17">
        <v>96</v>
      </c>
      <c r="E119" s="17">
        <v>99</v>
      </c>
      <c r="F119" s="17">
        <v>103</v>
      </c>
      <c r="G119" s="17">
        <v>105</v>
      </c>
      <c r="H119" s="17">
        <v>109.3100910034938</v>
      </c>
      <c r="I119" s="17">
        <v>117.68020529054593</v>
      </c>
      <c r="J119" s="31">
        <v>126</v>
      </c>
      <c r="K119" s="38">
        <f>1.609*D119</f>
        <v>154.464</v>
      </c>
      <c r="L119" s="17">
        <f>1.609*E119</f>
        <v>159.291</v>
      </c>
      <c r="M119" s="17">
        <f>1.609*F119</f>
        <v>165.727</v>
      </c>
      <c r="N119" s="17">
        <f>1.609*G119</f>
        <v>168.94499999999999</v>
      </c>
      <c r="O119" s="17">
        <f>1.609*H119</f>
        <v>175.87993642462152</v>
      </c>
      <c r="P119" s="17">
        <f>1.609*I119</f>
        <v>189.34745031248841</v>
      </c>
      <c r="Q119" s="39">
        <f>1.609*J119</f>
        <v>202.73400000000001</v>
      </c>
    </row>
    <row r="120" spans="1:17" x14ac:dyDescent="0.2">
      <c r="A120" s="3" t="s">
        <v>208</v>
      </c>
      <c r="B120" s="4" t="s">
        <v>215</v>
      </c>
      <c r="C120" s="15" t="s">
        <v>114</v>
      </c>
      <c r="D120" s="18">
        <v>116</v>
      </c>
      <c r="E120" s="18">
        <v>121</v>
      </c>
      <c r="F120" s="18">
        <v>125</v>
      </c>
      <c r="G120" s="18">
        <v>128</v>
      </c>
      <c r="H120" s="18">
        <v>133.36640210679019</v>
      </c>
      <c r="I120" s="18">
        <v>143.69973122189802</v>
      </c>
      <c r="J120" s="32">
        <v>154</v>
      </c>
      <c r="K120" s="40">
        <f>1.609*D120</f>
        <v>186.64400000000001</v>
      </c>
      <c r="L120" s="18">
        <f>1.609*E120</f>
        <v>194.68899999999999</v>
      </c>
      <c r="M120" s="18">
        <f>1.609*F120</f>
        <v>201.125</v>
      </c>
      <c r="N120" s="18">
        <f>1.609*G120</f>
        <v>205.952</v>
      </c>
      <c r="O120" s="18">
        <f>1.609*H120</f>
        <v>214.58654098982541</v>
      </c>
      <c r="P120" s="18">
        <f>1.609*I120</f>
        <v>231.21286753603391</v>
      </c>
      <c r="Q120" s="37">
        <f>1.609*J120</f>
        <v>247.786</v>
      </c>
    </row>
    <row r="121" spans="1:17" x14ac:dyDescent="0.2">
      <c r="A121" s="5" t="s">
        <v>208</v>
      </c>
      <c r="B121" s="6" t="s">
        <v>216</v>
      </c>
      <c r="C121" s="14" t="s">
        <v>115</v>
      </c>
      <c r="D121" s="17">
        <v>128</v>
      </c>
      <c r="E121" s="17">
        <v>133</v>
      </c>
      <c r="F121" s="17">
        <v>138</v>
      </c>
      <c r="G121" s="17">
        <v>141</v>
      </c>
      <c r="H121" s="17">
        <v>146.75862431226557</v>
      </c>
      <c r="I121" s="17">
        <v>157.91433721492638</v>
      </c>
      <c r="J121" s="31">
        <v>169</v>
      </c>
      <c r="K121" s="38">
        <f>1.609*D121</f>
        <v>205.952</v>
      </c>
      <c r="L121" s="17">
        <f>1.609*E121</f>
        <v>213.99699999999999</v>
      </c>
      <c r="M121" s="17">
        <f>1.609*F121</f>
        <v>222.042</v>
      </c>
      <c r="N121" s="17">
        <f>1.609*G121</f>
        <v>226.869</v>
      </c>
      <c r="O121" s="17">
        <f>1.609*H121</f>
        <v>236.13462651843528</v>
      </c>
      <c r="P121" s="17">
        <f>1.609*I121</f>
        <v>254.08416857881653</v>
      </c>
      <c r="Q121" s="39">
        <f>1.609*J121</f>
        <v>271.92099999999999</v>
      </c>
    </row>
    <row r="122" spans="1:17" x14ac:dyDescent="0.2">
      <c r="A122" s="3" t="s">
        <v>208</v>
      </c>
      <c r="B122" s="4" t="s">
        <v>216</v>
      </c>
      <c r="C122" s="15" t="s">
        <v>116</v>
      </c>
      <c r="D122" s="18">
        <v>128</v>
      </c>
      <c r="E122" s="18">
        <v>133</v>
      </c>
      <c r="F122" s="18">
        <v>138</v>
      </c>
      <c r="G122" s="18">
        <v>141</v>
      </c>
      <c r="H122" s="18">
        <v>146.75862431226557</v>
      </c>
      <c r="I122" s="18">
        <v>157.91433721492638</v>
      </c>
      <c r="J122" s="32">
        <v>169</v>
      </c>
      <c r="K122" s="40">
        <f>1.609*D122</f>
        <v>205.952</v>
      </c>
      <c r="L122" s="18">
        <f>1.609*E122</f>
        <v>213.99699999999999</v>
      </c>
      <c r="M122" s="18">
        <f>1.609*F122</f>
        <v>222.042</v>
      </c>
      <c r="N122" s="18">
        <f>1.609*G122</f>
        <v>226.869</v>
      </c>
      <c r="O122" s="18">
        <f>1.609*H122</f>
        <v>236.13462651843528</v>
      </c>
      <c r="P122" s="18">
        <f>1.609*I122</f>
        <v>254.08416857881653</v>
      </c>
      <c r="Q122" s="37">
        <f>1.609*J122</f>
        <v>271.92099999999999</v>
      </c>
    </row>
    <row r="123" spans="1:17" x14ac:dyDescent="0.2">
      <c r="A123" s="5" t="s">
        <v>208</v>
      </c>
      <c r="B123" s="6" t="s">
        <v>217</v>
      </c>
      <c r="C123" s="14" t="s">
        <v>117</v>
      </c>
      <c r="D123" s="17">
        <v>89</v>
      </c>
      <c r="E123" s="17">
        <v>92</v>
      </c>
      <c r="F123" s="17">
        <v>96</v>
      </c>
      <c r="G123" s="17">
        <v>98</v>
      </c>
      <c r="H123" s="17">
        <v>101.81220187765317</v>
      </c>
      <c r="I123" s="17">
        <v>109.45062802719882</v>
      </c>
      <c r="J123" s="31">
        <v>117</v>
      </c>
      <c r="K123" s="38">
        <f>1.609*D123</f>
        <v>143.20099999999999</v>
      </c>
      <c r="L123" s="17">
        <f>1.609*E123</f>
        <v>148.02799999999999</v>
      </c>
      <c r="M123" s="17">
        <f>1.609*F123</f>
        <v>154.464</v>
      </c>
      <c r="N123" s="17">
        <f>1.609*G123</f>
        <v>157.68199999999999</v>
      </c>
      <c r="O123" s="17">
        <f>1.609*H123</f>
        <v>163.81583282114394</v>
      </c>
      <c r="P123" s="17">
        <f>1.609*I123</f>
        <v>176.1060604957629</v>
      </c>
      <c r="Q123" s="39">
        <f>1.609*J123</f>
        <v>188.25299999999999</v>
      </c>
    </row>
    <row r="124" spans="1:17" x14ac:dyDescent="0.2">
      <c r="A124" s="3" t="s">
        <v>208</v>
      </c>
      <c r="B124" s="4" t="s">
        <v>217</v>
      </c>
      <c r="C124" s="15" t="s">
        <v>118</v>
      </c>
      <c r="D124" s="18">
        <v>96</v>
      </c>
      <c r="E124" s="18">
        <v>99</v>
      </c>
      <c r="F124" s="18">
        <v>103</v>
      </c>
      <c r="G124" s="18">
        <v>105</v>
      </c>
      <c r="H124" s="18">
        <v>109.3100910034938</v>
      </c>
      <c r="I124" s="18">
        <v>117.68020529054593</v>
      </c>
      <c r="J124" s="32">
        <v>126</v>
      </c>
      <c r="K124" s="40">
        <f>1.609*D124</f>
        <v>154.464</v>
      </c>
      <c r="L124" s="18">
        <f>1.609*E124</f>
        <v>159.291</v>
      </c>
      <c r="M124" s="18">
        <f>1.609*F124</f>
        <v>165.727</v>
      </c>
      <c r="N124" s="18">
        <f>1.609*G124</f>
        <v>168.94499999999999</v>
      </c>
      <c r="O124" s="18">
        <f>1.609*H124</f>
        <v>175.87993642462152</v>
      </c>
      <c r="P124" s="18">
        <f>1.609*I124</f>
        <v>189.34745031248841</v>
      </c>
      <c r="Q124" s="37">
        <f>1.609*J124</f>
        <v>202.73400000000001</v>
      </c>
    </row>
    <row r="125" spans="1:17" x14ac:dyDescent="0.2">
      <c r="A125" s="5" t="s">
        <v>208</v>
      </c>
      <c r="B125" s="6" t="s">
        <v>217</v>
      </c>
      <c r="C125" s="14" t="s">
        <v>119</v>
      </c>
      <c r="D125" s="17">
        <v>96</v>
      </c>
      <c r="E125" s="17">
        <v>99</v>
      </c>
      <c r="F125" s="17">
        <v>103</v>
      </c>
      <c r="G125" s="17">
        <v>105</v>
      </c>
      <c r="H125" s="17">
        <v>109.3100910034938</v>
      </c>
      <c r="I125" s="17">
        <v>117.68020529054593</v>
      </c>
      <c r="J125" s="31">
        <v>126</v>
      </c>
      <c r="K125" s="38">
        <f>1.609*D125</f>
        <v>154.464</v>
      </c>
      <c r="L125" s="17">
        <f>1.609*E125</f>
        <v>159.291</v>
      </c>
      <c r="M125" s="17">
        <f>1.609*F125</f>
        <v>165.727</v>
      </c>
      <c r="N125" s="17">
        <f>1.609*G125</f>
        <v>168.94499999999999</v>
      </c>
      <c r="O125" s="17">
        <f>1.609*H125</f>
        <v>175.87993642462152</v>
      </c>
      <c r="P125" s="17">
        <f>1.609*I125</f>
        <v>189.34745031248841</v>
      </c>
      <c r="Q125" s="39">
        <f>1.609*J125</f>
        <v>202.73400000000001</v>
      </c>
    </row>
    <row r="126" spans="1:17" x14ac:dyDescent="0.2">
      <c r="A126" s="3" t="s">
        <v>208</v>
      </c>
      <c r="B126" s="4" t="s">
        <v>217</v>
      </c>
      <c r="C126" s="15" t="s">
        <v>120</v>
      </c>
      <c r="D126" s="18">
        <v>96</v>
      </c>
      <c r="E126" s="18">
        <v>99</v>
      </c>
      <c r="F126" s="18">
        <v>103</v>
      </c>
      <c r="G126" s="18">
        <v>105</v>
      </c>
      <c r="H126" s="18">
        <v>109.3100910034938</v>
      </c>
      <c r="I126" s="18">
        <v>117.68020529054593</v>
      </c>
      <c r="J126" s="32">
        <v>126</v>
      </c>
      <c r="K126" s="40">
        <f>1.609*D126</f>
        <v>154.464</v>
      </c>
      <c r="L126" s="18">
        <f>1.609*E126</f>
        <v>159.291</v>
      </c>
      <c r="M126" s="18">
        <f>1.609*F126</f>
        <v>165.727</v>
      </c>
      <c r="N126" s="18">
        <f>1.609*G126</f>
        <v>168.94499999999999</v>
      </c>
      <c r="O126" s="18">
        <f>1.609*H126</f>
        <v>175.87993642462152</v>
      </c>
      <c r="P126" s="18">
        <f>1.609*I126</f>
        <v>189.34745031248841</v>
      </c>
      <c r="Q126" s="37">
        <f>1.609*J126</f>
        <v>202.73400000000001</v>
      </c>
    </row>
    <row r="127" spans="1:17" x14ac:dyDescent="0.2">
      <c r="A127" s="5" t="s">
        <v>208</v>
      </c>
      <c r="B127" s="6" t="s">
        <v>217</v>
      </c>
      <c r="C127" s="14" t="s">
        <v>121</v>
      </c>
      <c r="D127" s="17">
        <v>89</v>
      </c>
      <c r="E127" s="17">
        <v>92</v>
      </c>
      <c r="F127" s="17">
        <v>96</v>
      </c>
      <c r="G127" s="17">
        <v>98</v>
      </c>
      <c r="H127" s="17">
        <v>101.81220187765317</v>
      </c>
      <c r="I127" s="17">
        <v>109.45062802719882</v>
      </c>
      <c r="J127" s="31">
        <v>117</v>
      </c>
      <c r="K127" s="38">
        <f>1.609*D127</f>
        <v>143.20099999999999</v>
      </c>
      <c r="L127" s="17">
        <f>1.609*E127</f>
        <v>148.02799999999999</v>
      </c>
      <c r="M127" s="17">
        <f>1.609*F127</f>
        <v>154.464</v>
      </c>
      <c r="N127" s="17">
        <f>1.609*G127</f>
        <v>157.68199999999999</v>
      </c>
      <c r="O127" s="17">
        <f>1.609*H127</f>
        <v>163.81583282114394</v>
      </c>
      <c r="P127" s="17">
        <f>1.609*I127</f>
        <v>176.1060604957629</v>
      </c>
      <c r="Q127" s="39">
        <f>1.609*J127</f>
        <v>188.25299999999999</v>
      </c>
    </row>
    <row r="128" spans="1:17" x14ac:dyDescent="0.2">
      <c r="A128" s="3" t="s">
        <v>208</v>
      </c>
      <c r="B128" s="4" t="s">
        <v>217</v>
      </c>
      <c r="C128" s="15" t="s">
        <v>122</v>
      </c>
      <c r="D128" s="18">
        <v>99</v>
      </c>
      <c r="E128" s="18">
        <v>103</v>
      </c>
      <c r="F128" s="18">
        <v>107</v>
      </c>
      <c r="G128" s="18">
        <v>109</v>
      </c>
      <c r="H128" s="18">
        <v>113.67498321578908</v>
      </c>
      <c r="I128" s="18">
        <v>122.35615202118149</v>
      </c>
      <c r="J128" s="32">
        <v>131</v>
      </c>
      <c r="K128" s="40">
        <f>1.609*D128</f>
        <v>159.291</v>
      </c>
      <c r="L128" s="18">
        <f>1.609*E128</f>
        <v>165.727</v>
      </c>
      <c r="M128" s="18">
        <f>1.609*F128</f>
        <v>172.16300000000001</v>
      </c>
      <c r="N128" s="18">
        <f>1.609*G128</f>
        <v>175.381</v>
      </c>
      <c r="O128" s="18">
        <f>1.609*H128</f>
        <v>182.90304799420463</v>
      </c>
      <c r="P128" s="18">
        <f>1.609*I128</f>
        <v>196.871048602081</v>
      </c>
      <c r="Q128" s="37">
        <f>1.609*J128</f>
        <v>210.779</v>
      </c>
    </row>
    <row r="129" spans="1:17" x14ac:dyDescent="0.2">
      <c r="A129" s="5" t="s">
        <v>208</v>
      </c>
      <c r="B129" s="6" t="s">
        <v>217</v>
      </c>
      <c r="C129" s="14" t="s">
        <v>123</v>
      </c>
      <c r="D129" s="17">
        <v>96</v>
      </c>
      <c r="E129" s="17">
        <v>99</v>
      </c>
      <c r="F129" s="17">
        <v>103</v>
      </c>
      <c r="G129" s="17">
        <v>105</v>
      </c>
      <c r="H129" s="17">
        <v>109.3100910034938</v>
      </c>
      <c r="I129" s="17">
        <v>117.68020529054593</v>
      </c>
      <c r="J129" s="31">
        <v>126</v>
      </c>
      <c r="K129" s="38">
        <f>1.609*D129</f>
        <v>154.464</v>
      </c>
      <c r="L129" s="17">
        <f>1.609*E129</f>
        <v>159.291</v>
      </c>
      <c r="M129" s="17">
        <f>1.609*F129</f>
        <v>165.727</v>
      </c>
      <c r="N129" s="17">
        <f>1.609*G129</f>
        <v>168.94499999999999</v>
      </c>
      <c r="O129" s="17">
        <f>1.609*H129</f>
        <v>175.87993642462152</v>
      </c>
      <c r="P129" s="17">
        <f>1.609*I129</f>
        <v>189.34745031248841</v>
      </c>
      <c r="Q129" s="39">
        <f>1.609*J129</f>
        <v>202.73400000000001</v>
      </c>
    </row>
    <row r="130" spans="1:17" x14ac:dyDescent="0.2">
      <c r="A130" s="3" t="s">
        <v>208</v>
      </c>
      <c r="B130" s="4" t="s">
        <v>217</v>
      </c>
      <c r="C130" s="15" t="s">
        <v>124</v>
      </c>
      <c r="D130" s="18">
        <v>99</v>
      </c>
      <c r="E130" s="18">
        <v>103</v>
      </c>
      <c r="F130" s="18">
        <v>107</v>
      </c>
      <c r="G130" s="18">
        <v>109</v>
      </c>
      <c r="H130" s="18">
        <v>113.67498321578908</v>
      </c>
      <c r="I130" s="18">
        <v>122.35615202118149</v>
      </c>
      <c r="J130" s="32">
        <v>131</v>
      </c>
      <c r="K130" s="40">
        <f>1.609*D130</f>
        <v>159.291</v>
      </c>
      <c r="L130" s="18">
        <f>1.609*E130</f>
        <v>165.727</v>
      </c>
      <c r="M130" s="18">
        <f>1.609*F130</f>
        <v>172.16300000000001</v>
      </c>
      <c r="N130" s="18">
        <f>1.609*G130</f>
        <v>175.381</v>
      </c>
      <c r="O130" s="18">
        <f>1.609*H130</f>
        <v>182.90304799420463</v>
      </c>
      <c r="P130" s="18">
        <f>1.609*I130</f>
        <v>196.871048602081</v>
      </c>
      <c r="Q130" s="37">
        <f>1.609*J130</f>
        <v>210.779</v>
      </c>
    </row>
    <row r="131" spans="1:17" x14ac:dyDescent="0.2">
      <c r="A131" s="5" t="s">
        <v>208</v>
      </c>
      <c r="B131" s="6" t="s">
        <v>217</v>
      </c>
      <c r="C131" s="14" t="s">
        <v>125</v>
      </c>
      <c r="D131" s="17">
        <v>99</v>
      </c>
      <c r="E131" s="17">
        <v>103</v>
      </c>
      <c r="F131" s="17">
        <v>107</v>
      </c>
      <c r="G131" s="17">
        <v>109</v>
      </c>
      <c r="H131" s="17">
        <v>113.67498321578908</v>
      </c>
      <c r="I131" s="17">
        <v>122.35615202118149</v>
      </c>
      <c r="J131" s="31">
        <v>131</v>
      </c>
      <c r="K131" s="38">
        <f>1.609*D131</f>
        <v>159.291</v>
      </c>
      <c r="L131" s="17">
        <f>1.609*E131</f>
        <v>165.727</v>
      </c>
      <c r="M131" s="17">
        <f>1.609*F131</f>
        <v>172.16300000000001</v>
      </c>
      <c r="N131" s="17">
        <f>1.609*G131</f>
        <v>175.381</v>
      </c>
      <c r="O131" s="17">
        <f>1.609*H131</f>
        <v>182.90304799420463</v>
      </c>
      <c r="P131" s="17">
        <f>1.609*I131</f>
        <v>196.871048602081</v>
      </c>
      <c r="Q131" s="39">
        <f>1.609*J131</f>
        <v>210.779</v>
      </c>
    </row>
    <row r="132" spans="1:17" x14ac:dyDescent="0.2">
      <c r="A132" s="3" t="s">
        <v>208</v>
      </c>
      <c r="B132" s="4" t="s">
        <v>217</v>
      </c>
      <c r="C132" s="15" t="s">
        <v>126</v>
      </c>
      <c r="D132" s="18">
        <v>89</v>
      </c>
      <c r="E132" s="18">
        <v>92</v>
      </c>
      <c r="F132" s="18">
        <v>96</v>
      </c>
      <c r="G132" s="18">
        <v>98</v>
      </c>
      <c r="H132" s="18">
        <v>101.81220187765317</v>
      </c>
      <c r="I132" s="18">
        <v>109.45062802719882</v>
      </c>
      <c r="J132" s="32">
        <v>117</v>
      </c>
      <c r="K132" s="40">
        <f>1.609*D132</f>
        <v>143.20099999999999</v>
      </c>
      <c r="L132" s="18">
        <f>1.609*E132</f>
        <v>148.02799999999999</v>
      </c>
      <c r="M132" s="18">
        <f>1.609*F132</f>
        <v>154.464</v>
      </c>
      <c r="N132" s="18">
        <f>1.609*G132</f>
        <v>157.68199999999999</v>
      </c>
      <c r="O132" s="18">
        <f>1.609*H132</f>
        <v>163.81583282114394</v>
      </c>
      <c r="P132" s="18">
        <f>1.609*I132</f>
        <v>176.1060604957629</v>
      </c>
      <c r="Q132" s="37">
        <f>1.609*J132</f>
        <v>188.25299999999999</v>
      </c>
    </row>
    <row r="133" spans="1:17" x14ac:dyDescent="0.2">
      <c r="A133" s="5" t="s">
        <v>208</v>
      </c>
      <c r="B133" s="6" t="s">
        <v>218</v>
      </c>
      <c r="C133" s="14" t="s">
        <v>127</v>
      </c>
      <c r="D133" s="17">
        <v>89</v>
      </c>
      <c r="E133" s="17">
        <v>92</v>
      </c>
      <c r="F133" s="17">
        <v>96</v>
      </c>
      <c r="G133" s="17">
        <v>99</v>
      </c>
      <c r="H133" s="17">
        <v>103.14322846828816</v>
      </c>
      <c r="I133" s="17">
        <v>112.11836628450109</v>
      </c>
      <c r="J133" s="31">
        <v>121</v>
      </c>
      <c r="K133" s="38">
        <f>1.609*D133</f>
        <v>143.20099999999999</v>
      </c>
      <c r="L133" s="17">
        <f>1.609*E133</f>
        <v>148.02799999999999</v>
      </c>
      <c r="M133" s="17">
        <f>1.609*F133</f>
        <v>154.464</v>
      </c>
      <c r="N133" s="17">
        <f>1.609*G133</f>
        <v>159.291</v>
      </c>
      <c r="O133" s="17">
        <f>1.609*H133</f>
        <v>165.95745460547565</v>
      </c>
      <c r="P133" s="17">
        <f>1.609*I133</f>
        <v>180.39845135176225</v>
      </c>
      <c r="Q133" s="39">
        <f>1.609*J133</f>
        <v>194.68899999999999</v>
      </c>
    </row>
    <row r="134" spans="1:17" x14ac:dyDescent="0.2">
      <c r="A134" s="3" t="s">
        <v>208</v>
      </c>
      <c r="B134" s="4" t="s">
        <v>218</v>
      </c>
      <c r="C134" s="15" t="s">
        <v>128</v>
      </c>
      <c r="D134" s="18">
        <v>89</v>
      </c>
      <c r="E134" s="18">
        <v>92</v>
      </c>
      <c r="F134" s="18">
        <v>96</v>
      </c>
      <c r="G134" s="18">
        <v>99</v>
      </c>
      <c r="H134" s="18">
        <v>103.14322846828816</v>
      </c>
      <c r="I134" s="18">
        <v>112.11836628450109</v>
      </c>
      <c r="J134" s="32">
        <v>121</v>
      </c>
      <c r="K134" s="40">
        <f>1.609*D134</f>
        <v>143.20099999999999</v>
      </c>
      <c r="L134" s="18">
        <f>1.609*E134</f>
        <v>148.02799999999999</v>
      </c>
      <c r="M134" s="18">
        <f>1.609*F134</f>
        <v>154.464</v>
      </c>
      <c r="N134" s="18">
        <f>1.609*G134</f>
        <v>159.291</v>
      </c>
      <c r="O134" s="18">
        <f>1.609*H134</f>
        <v>165.95745460547565</v>
      </c>
      <c r="P134" s="18">
        <f>1.609*I134</f>
        <v>180.39845135176225</v>
      </c>
      <c r="Q134" s="37">
        <f>1.609*J134</f>
        <v>194.68899999999999</v>
      </c>
    </row>
    <row r="135" spans="1:17" x14ac:dyDescent="0.2">
      <c r="A135" s="5" t="s">
        <v>208</v>
      </c>
      <c r="B135" s="6" t="s">
        <v>218</v>
      </c>
      <c r="C135" s="14" t="s">
        <v>129</v>
      </c>
      <c r="D135" s="17">
        <v>89</v>
      </c>
      <c r="E135" s="17">
        <v>92</v>
      </c>
      <c r="F135" s="17">
        <v>96</v>
      </c>
      <c r="G135" s="17">
        <v>99</v>
      </c>
      <c r="H135" s="17">
        <v>103.14322846828816</v>
      </c>
      <c r="I135" s="17">
        <v>112.11836628450109</v>
      </c>
      <c r="J135" s="31">
        <v>121</v>
      </c>
      <c r="K135" s="38">
        <f>1.609*D135</f>
        <v>143.20099999999999</v>
      </c>
      <c r="L135" s="17">
        <f>1.609*E135</f>
        <v>148.02799999999999</v>
      </c>
      <c r="M135" s="17">
        <f>1.609*F135</f>
        <v>154.464</v>
      </c>
      <c r="N135" s="17">
        <f>1.609*G135</f>
        <v>159.291</v>
      </c>
      <c r="O135" s="17">
        <f>1.609*H135</f>
        <v>165.95745460547565</v>
      </c>
      <c r="P135" s="17">
        <f>1.609*I135</f>
        <v>180.39845135176225</v>
      </c>
      <c r="Q135" s="39">
        <f>1.609*J135</f>
        <v>194.68899999999999</v>
      </c>
    </row>
    <row r="136" spans="1:17" ht="25.5" x14ac:dyDescent="0.2">
      <c r="A136" s="3" t="s">
        <v>208</v>
      </c>
      <c r="B136" s="4" t="s">
        <v>219</v>
      </c>
      <c r="C136" s="15" t="s">
        <v>130</v>
      </c>
      <c r="D136" s="18">
        <v>94</v>
      </c>
      <c r="E136" s="18">
        <v>97</v>
      </c>
      <c r="F136" s="18">
        <v>101</v>
      </c>
      <c r="G136" s="18">
        <v>103</v>
      </c>
      <c r="H136" s="18">
        <v>107.3100910021175</v>
      </c>
      <c r="I136" s="18">
        <v>115.68020529437288</v>
      </c>
      <c r="J136" s="32">
        <v>124</v>
      </c>
      <c r="K136" s="40">
        <f>1.609*D136</f>
        <v>151.24600000000001</v>
      </c>
      <c r="L136" s="18">
        <f>1.609*E136</f>
        <v>156.07300000000001</v>
      </c>
      <c r="M136" s="18">
        <f>1.609*F136</f>
        <v>162.50899999999999</v>
      </c>
      <c r="N136" s="18">
        <f>1.609*G136</f>
        <v>165.727</v>
      </c>
      <c r="O136" s="18">
        <f>1.609*H136</f>
        <v>172.66193642240705</v>
      </c>
      <c r="P136" s="18">
        <f>1.609*I136</f>
        <v>186.12945031864598</v>
      </c>
      <c r="Q136" s="37">
        <f>1.609*J136</f>
        <v>199.51599999999999</v>
      </c>
    </row>
    <row r="137" spans="1:17" x14ac:dyDescent="0.2">
      <c r="A137" s="5" t="s">
        <v>208</v>
      </c>
      <c r="B137" s="6" t="s">
        <v>220</v>
      </c>
      <c r="C137" s="14" t="s">
        <v>131</v>
      </c>
      <c r="D137" s="17">
        <v>93</v>
      </c>
      <c r="E137" s="17">
        <v>96</v>
      </c>
      <c r="F137" s="17">
        <v>100</v>
      </c>
      <c r="G137" s="17">
        <v>102</v>
      </c>
      <c r="H137" s="17">
        <v>106.06391359788776</v>
      </c>
      <c r="I137" s="17">
        <v>114.06659912881162</v>
      </c>
      <c r="J137" s="31">
        <v>122</v>
      </c>
      <c r="K137" s="38">
        <f>1.609*D137</f>
        <v>149.637</v>
      </c>
      <c r="L137" s="17">
        <f>1.609*E137</f>
        <v>154.464</v>
      </c>
      <c r="M137" s="17">
        <f>1.609*F137</f>
        <v>160.9</v>
      </c>
      <c r="N137" s="17">
        <f>1.609*G137</f>
        <v>164.11799999999999</v>
      </c>
      <c r="O137" s="17">
        <f>1.609*H137</f>
        <v>170.65683697900141</v>
      </c>
      <c r="P137" s="17">
        <f>1.609*I137</f>
        <v>183.53315799825788</v>
      </c>
      <c r="Q137" s="39">
        <f>1.609*J137</f>
        <v>196.298</v>
      </c>
    </row>
    <row r="138" spans="1:17" x14ac:dyDescent="0.2">
      <c r="A138" s="3" t="s">
        <v>208</v>
      </c>
      <c r="B138" s="4" t="s">
        <v>221</v>
      </c>
      <c r="C138" s="15" t="s">
        <v>132</v>
      </c>
      <c r="D138" s="18">
        <v>106</v>
      </c>
      <c r="E138" s="18">
        <v>110</v>
      </c>
      <c r="F138" s="18">
        <v>114</v>
      </c>
      <c r="G138" s="18">
        <v>117</v>
      </c>
      <c r="H138" s="18">
        <v>121.50506876096924</v>
      </c>
      <c r="I138" s="18">
        <v>130.79444158563032</v>
      </c>
      <c r="J138" s="32">
        <v>140</v>
      </c>
      <c r="K138" s="40">
        <f>1.609*D138</f>
        <v>170.554</v>
      </c>
      <c r="L138" s="18">
        <f>1.609*E138</f>
        <v>176.99</v>
      </c>
      <c r="M138" s="18">
        <f>1.609*F138</f>
        <v>183.42599999999999</v>
      </c>
      <c r="N138" s="18">
        <f>1.609*G138</f>
        <v>188.25299999999999</v>
      </c>
      <c r="O138" s="18">
        <f>1.609*H138</f>
        <v>195.50165563639951</v>
      </c>
      <c r="P138" s="18">
        <f>1.609*I138</f>
        <v>210.4482565112792</v>
      </c>
      <c r="Q138" s="37">
        <f>1.609*J138</f>
        <v>225.26</v>
      </c>
    </row>
    <row r="139" spans="1:17" x14ac:dyDescent="0.2">
      <c r="A139" s="5" t="s">
        <v>208</v>
      </c>
      <c r="B139" s="6" t="s">
        <v>221</v>
      </c>
      <c r="C139" s="14" t="s">
        <v>133</v>
      </c>
      <c r="D139" s="17">
        <v>106</v>
      </c>
      <c r="E139" s="17">
        <v>110</v>
      </c>
      <c r="F139" s="17">
        <v>114</v>
      </c>
      <c r="G139" s="17">
        <v>117</v>
      </c>
      <c r="H139" s="17">
        <v>121.50506876096924</v>
      </c>
      <c r="I139" s="17">
        <v>130.79444158563032</v>
      </c>
      <c r="J139" s="31">
        <v>140</v>
      </c>
      <c r="K139" s="38">
        <f>1.609*D139</f>
        <v>170.554</v>
      </c>
      <c r="L139" s="17">
        <f>1.609*E139</f>
        <v>176.99</v>
      </c>
      <c r="M139" s="17">
        <f>1.609*F139</f>
        <v>183.42599999999999</v>
      </c>
      <c r="N139" s="17">
        <f>1.609*G139</f>
        <v>188.25299999999999</v>
      </c>
      <c r="O139" s="17">
        <f>1.609*H139</f>
        <v>195.50165563639951</v>
      </c>
      <c r="P139" s="17">
        <f>1.609*I139</f>
        <v>210.4482565112792</v>
      </c>
      <c r="Q139" s="39">
        <f>1.609*J139</f>
        <v>225.26</v>
      </c>
    </row>
    <row r="140" spans="1:17" x14ac:dyDescent="0.2">
      <c r="A140" s="3" t="s">
        <v>208</v>
      </c>
      <c r="B140" s="4" t="s">
        <v>222</v>
      </c>
      <c r="C140" s="15" t="s">
        <v>134</v>
      </c>
      <c r="D140" s="18">
        <v>92</v>
      </c>
      <c r="E140" s="18">
        <v>95</v>
      </c>
      <c r="F140" s="18">
        <v>99</v>
      </c>
      <c r="G140" s="18">
        <v>101</v>
      </c>
      <c r="H140" s="18">
        <v>105.0639136062259</v>
      </c>
      <c r="I140" s="18">
        <v>113.06659913086237</v>
      </c>
      <c r="J140" s="32">
        <v>121</v>
      </c>
      <c r="K140" s="40">
        <f>1.609*D140</f>
        <v>148.02799999999999</v>
      </c>
      <c r="L140" s="18">
        <f>1.609*E140</f>
        <v>152.85499999999999</v>
      </c>
      <c r="M140" s="18">
        <f>1.609*F140</f>
        <v>159.291</v>
      </c>
      <c r="N140" s="18">
        <f>1.609*G140</f>
        <v>162.50899999999999</v>
      </c>
      <c r="O140" s="18">
        <f>1.609*H140</f>
        <v>169.04783699241747</v>
      </c>
      <c r="P140" s="18">
        <f>1.609*I140</f>
        <v>181.92415800155754</v>
      </c>
      <c r="Q140" s="37">
        <f>1.609*J140</f>
        <v>194.68899999999999</v>
      </c>
    </row>
    <row r="141" spans="1:17" x14ac:dyDescent="0.2">
      <c r="A141" s="5" t="s">
        <v>208</v>
      </c>
      <c r="B141" s="6" t="s">
        <v>222</v>
      </c>
      <c r="C141" s="14" t="s">
        <v>135</v>
      </c>
      <c r="D141" s="17">
        <v>88</v>
      </c>
      <c r="E141" s="17">
        <v>91</v>
      </c>
      <c r="F141" s="17">
        <v>95</v>
      </c>
      <c r="G141" s="17">
        <v>97</v>
      </c>
      <c r="H141" s="17">
        <v>100.81220187773943</v>
      </c>
      <c r="I141" s="17">
        <v>108.45062802721314</v>
      </c>
      <c r="J141" s="31">
        <v>116</v>
      </c>
      <c r="K141" s="38">
        <f>1.609*D141</f>
        <v>141.59199999999998</v>
      </c>
      <c r="L141" s="17">
        <f>1.609*E141</f>
        <v>146.41900000000001</v>
      </c>
      <c r="M141" s="17">
        <f>1.609*F141</f>
        <v>152.85499999999999</v>
      </c>
      <c r="N141" s="17">
        <f>1.609*G141</f>
        <v>156.07300000000001</v>
      </c>
      <c r="O141" s="17">
        <f>1.609*H141</f>
        <v>162.20683282128275</v>
      </c>
      <c r="P141" s="17">
        <f>1.609*I141</f>
        <v>174.49706049578595</v>
      </c>
      <c r="Q141" s="39">
        <f>1.609*J141</f>
        <v>186.64400000000001</v>
      </c>
    </row>
    <row r="142" spans="1:17" x14ac:dyDescent="0.2">
      <c r="A142" s="3" t="s">
        <v>208</v>
      </c>
      <c r="B142" s="4" t="s">
        <v>222</v>
      </c>
      <c r="C142" s="15" t="s">
        <v>136</v>
      </c>
      <c r="D142" s="18">
        <v>90</v>
      </c>
      <c r="E142" s="18">
        <v>94</v>
      </c>
      <c r="F142" s="18">
        <v>97</v>
      </c>
      <c r="G142" s="18">
        <v>99</v>
      </c>
      <c r="H142" s="18">
        <v>103.2829306497505</v>
      </c>
      <c r="I142" s="18">
        <v>111.14161435835157</v>
      </c>
      <c r="J142" s="32">
        <v>119</v>
      </c>
      <c r="K142" s="40">
        <f>1.609*D142</f>
        <v>144.81</v>
      </c>
      <c r="L142" s="18">
        <f>1.609*E142</f>
        <v>151.24600000000001</v>
      </c>
      <c r="M142" s="18">
        <f>1.609*F142</f>
        <v>156.07300000000001</v>
      </c>
      <c r="N142" s="18">
        <f>1.609*G142</f>
        <v>159.291</v>
      </c>
      <c r="O142" s="18">
        <f>1.609*H142</f>
        <v>166.18223541544856</v>
      </c>
      <c r="P142" s="18">
        <f>1.609*I142</f>
        <v>178.82685750258767</v>
      </c>
      <c r="Q142" s="37">
        <f>1.609*J142</f>
        <v>191.471</v>
      </c>
    </row>
    <row r="143" spans="1:17" x14ac:dyDescent="0.2">
      <c r="A143" s="5" t="s">
        <v>208</v>
      </c>
      <c r="B143" s="6" t="s">
        <v>222</v>
      </c>
      <c r="C143" s="14" t="s">
        <v>137</v>
      </c>
      <c r="D143" s="17">
        <v>90</v>
      </c>
      <c r="E143" s="17">
        <v>94</v>
      </c>
      <c r="F143" s="17">
        <v>97</v>
      </c>
      <c r="G143" s="17">
        <v>100</v>
      </c>
      <c r="H143" s="17">
        <v>103.86267622163363</v>
      </c>
      <c r="I143" s="17">
        <v>111.96345501530458</v>
      </c>
      <c r="J143" s="31">
        <v>120</v>
      </c>
      <c r="K143" s="38">
        <f>1.609*D143</f>
        <v>144.81</v>
      </c>
      <c r="L143" s="17">
        <f>1.609*E143</f>
        <v>151.24600000000001</v>
      </c>
      <c r="M143" s="17">
        <f>1.609*F143</f>
        <v>156.07300000000001</v>
      </c>
      <c r="N143" s="17">
        <f>1.609*G143</f>
        <v>160.9</v>
      </c>
      <c r="O143" s="17">
        <f>1.609*H143</f>
        <v>167.11504604060852</v>
      </c>
      <c r="P143" s="17">
        <f>1.609*I143</f>
        <v>180.14919911962505</v>
      </c>
      <c r="Q143" s="39">
        <f>1.609*J143</f>
        <v>193.07999999999998</v>
      </c>
    </row>
    <row r="144" spans="1:17" x14ac:dyDescent="0.2">
      <c r="A144" s="3" t="s">
        <v>208</v>
      </c>
      <c r="B144" s="4" t="s">
        <v>222</v>
      </c>
      <c r="C144" s="15" t="s">
        <v>138</v>
      </c>
      <c r="D144" s="18">
        <v>91</v>
      </c>
      <c r="E144" s="18">
        <v>95</v>
      </c>
      <c r="F144" s="18">
        <v>98</v>
      </c>
      <c r="G144" s="18">
        <v>101</v>
      </c>
      <c r="H144" s="18">
        <v>104.8626762216399</v>
      </c>
      <c r="I144" s="18">
        <v>112.9634550153624</v>
      </c>
      <c r="J144" s="32">
        <v>121</v>
      </c>
      <c r="K144" s="40">
        <f>1.609*D144</f>
        <v>146.41900000000001</v>
      </c>
      <c r="L144" s="18">
        <f>1.609*E144</f>
        <v>152.85499999999999</v>
      </c>
      <c r="M144" s="18">
        <f>1.609*F144</f>
        <v>157.68199999999999</v>
      </c>
      <c r="N144" s="18">
        <f>1.609*G144</f>
        <v>162.50899999999999</v>
      </c>
      <c r="O144" s="18">
        <f>1.609*H144</f>
        <v>168.72404604061859</v>
      </c>
      <c r="P144" s="18">
        <f>1.609*I144</f>
        <v>181.75819911971809</v>
      </c>
      <c r="Q144" s="37">
        <f>1.609*J144</f>
        <v>194.68899999999999</v>
      </c>
    </row>
    <row r="145" spans="1:17" x14ac:dyDescent="0.2">
      <c r="A145" s="5" t="s">
        <v>208</v>
      </c>
      <c r="B145" s="6" t="s">
        <v>222</v>
      </c>
      <c r="C145" s="14" t="s">
        <v>139</v>
      </c>
      <c r="D145" s="17">
        <v>105</v>
      </c>
      <c r="E145" s="17">
        <v>109</v>
      </c>
      <c r="F145" s="17">
        <v>114</v>
      </c>
      <c r="G145" s="17">
        <v>116</v>
      </c>
      <c r="H145" s="17">
        <v>120.80992727980053</v>
      </c>
      <c r="I145" s="17">
        <v>129.95232878552713</v>
      </c>
      <c r="J145" s="31">
        <v>139</v>
      </c>
      <c r="K145" s="38">
        <f>1.609*D145</f>
        <v>168.94499999999999</v>
      </c>
      <c r="L145" s="17">
        <f>1.609*E145</f>
        <v>175.381</v>
      </c>
      <c r="M145" s="17">
        <f>1.609*F145</f>
        <v>183.42599999999999</v>
      </c>
      <c r="N145" s="17">
        <f>1.609*G145</f>
        <v>186.64400000000001</v>
      </c>
      <c r="O145" s="17">
        <f>1.609*H145</f>
        <v>194.38317299319905</v>
      </c>
      <c r="P145" s="17">
        <f>1.609*I145</f>
        <v>209.09329701591315</v>
      </c>
      <c r="Q145" s="39">
        <f>1.609*J145</f>
        <v>223.65100000000001</v>
      </c>
    </row>
    <row r="146" spans="1:17" x14ac:dyDescent="0.2">
      <c r="A146" s="3" t="s">
        <v>208</v>
      </c>
      <c r="B146" s="4" t="s">
        <v>222</v>
      </c>
      <c r="C146" s="15" t="s">
        <v>140</v>
      </c>
      <c r="D146" s="18">
        <v>101</v>
      </c>
      <c r="E146" s="18">
        <v>105</v>
      </c>
      <c r="F146" s="18">
        <v>109</v>
      </c>
      <c r="G146" s="18">
        <v>112</v>
      </c>
      <c r="H146" s="18">
        <v>116.25201429881979</v>
      </c>
      <c r="I146" s="18">
        <v>125.17742746962932</v>
      </c>
      <c r="J146" s="32">
        <v>134</v>
      </c>
      <c r="K146" s="40">
        <f>1.609*D146</f>
        <v>162.50899999999999</v>
      </c>
      <c r="L146" s="18">
        <f>1.609*E146</f>
        <v>168.94499999999999</v>
      </c>
      <c r="M146" s="18">
        <f>1.609*F146</f>
        <v>175.381</v>
      </c>
      <c r="N146" s="18">
        <f>1.609*G146</f>
        <v>180.208</v>
      </c>
      <c r="O146" s="18">
        <f>1.609*H146</f>
        <v>187.04949100680105</v>
      </c>
      <c r="P146" s="18">
        <f>1.609*I146</f>
        <v>201.41048079863359</v>
      </c>
      <c r="Q146" s="37">
        <f>1.609*J146</f>
        <v>215.60599999999999</v>
      </c>
    </row>
    <row r="147" spans="1:17" x14ac:dyDescent="0.2">
      <c r="A147" s="5" t="s">
        <v>208</v>
      </c>
      <c r="B147" s="6" t="s">
        <v>223</v>
      </c>
      <c r="C147" s="14" t="s">
        <v>141</v>
      </c>
      <c r="D147" s="17">
        <v>92</v>
      </c>
      <c r="E147" s="17">
        <v>96</v>
      </c>
      <c r="F147" s="17">
        <v>99</v>
      </c>
      <c r="G147" s="17">
        <v>101</v>
      </c>
      <c r="H147" s="17">
        <v>105.52566118626696</v>
      </c>
      <c r="I147" s="17">
        <v>113.7556016879782</v>
      </c>
      <c r="J147" s="31">
        <v>122</v>
      </c>
      <c r="K147" s="38">
        <f>1.609*D147</f>
        <v>148.02799999999999</v>
      </c>
      <c r="L147" s="17">
        <f>1.609*E147</f>
        <v>154.464</v>
      </c>
      <c r="M147" s="17">
        <f>1.609*F147</f>
        <v>159.291</v>
      </c>
      <c r="N147" s="17">
        <f>1.609*G147</f>
        <v>162.50899999999999</v>
      </c>
      <c r="O147" s="17">
        <f>1.609*H147</f>
        <v>169.79078884870353</v>
      </c>
      <c r="P147" s="17">
        <f>1.609*I147</f>
        <v>183.03276311595693</v>
      </c>
      <c r="Q147" s="39">
        <f>1.609*J147</f>
        <v>196.298</v>
      </c>
    </row>
    <row r="148" spans="1:17" x14ac:dyDescent="0.2">
      <c r="A148" s="3" t="s">
        <v>208</v>
      </c>
      <c r="B148" s="4" t="s">
        <v>223</v>
      </c>
      <c r="C148" s="15" t="s">
        <v>142</v>
      </c>
      <c r="D148" s="18">
        <v>92</v>
      </c>
      <c r="E148" s="18">
        <v>96</v>
      </c>
      <c r="F148" s="18">
        <v>99</v>
      </c>
      <c r="G148" s="18">
        <v>101</v>
      </c>
      <c r="H148" s="18">
        <v>105.52566118626696</v>
      </c>
      <c r="I148" s="18">
        <v>113.7556016879782</v>
      </c>
      <c r="J148" s="32">
        <v>122</v>
      </c>
      <c r="K148" s="40">
        <f>1.609*D148</f>
        <v>148.02799999999999</v>
      </c>
      <c r="L148" s="18">
        <f>1.609*E148</f>
        <v>154.464</v>
      </c>
      <c r="M148" s="18">
        <f>1.609*F148</f>
        <v>159.291</v>
      </c>
      <c r="N148" s="18">
        <f>1.609*G148</f>
        <v>162.50899999999999</v>
      </c>
      <c r="O148" s="18">
        <f>1.609*H148</f>
        <v>169.79078884870353</v>
      </c>
      <c r="P148" s="18">
        <f>1.609*I148</f>
        <v>183.03276311595693</v>
      </c>
      <c r="Q148" s="37">
        <f>1.609*J148</f>
        <v>196.298</v>
      </c>
    </row>
    <row r="149" spans="1:17" x14ac:dyDescent="0.2">
      <c r="A149" s="5" t="s">
        <v>208</v>
      </c>
      <c r="B149" s="6" t="s">
        <v>223</v>
      </c>
      <c r="C149" s="14" t="s">
        <v>143</v>
      </c>
      <c r="D149" s="17">
        <v>102</v>
      </c>
      <c r="E149" s="17">
        <v>106</v>
      </c>
      <c r="F149" s="17">
        <v>110</v>
      </c>
      <c r="G149" s="17">
        <v>113</v>
      </c>
      <c r="H149" s="17">
        <v>117.25201431296894</v>
      </c>
      <c r="I149" s="17">
        <v>126.17742745504266</v>
      </c>
      <c r="J149" s="31">
        <v>135</v>
      </c>
      <c r="K149" s="38">
        <f>1.609*D149</f>
        <v>164.11799999999999</v>
      </c>
      <c r="L149" s="17">
        <f>1.609*E149</f>
        <v>170.554</v>
      </c>
      <c r="M149" s="17">
        <f>1.609*F149</f>
        <v>176.99</v>
      </c>
      <c r="N149" s="17">
        <f>1.609*G149</f>
        <v>181.81700000000001</v>
      </c>
      <c r="O149" s="17">
        <f>1.609*H149</f>
        <v>188.65849102956702</v>
      </c>
      <c r="P149" s="17">
        <f>1.609*I149</f>
        <v>203.01948077516363</v>
      </c>
      <c r="Q149" s="39">
        <f>1.609*J149</f>
        <v>217.215</v>
      </c>
    </row>
    <row r="150" spans="1:17" x14ac:dyDescent="0.2">
      <c r="A150" s="3" t="s">
        <v>208</v>
      </c>
      <c r="B150" s="4" t="s">
        <v>223</v>
      </c>
      <c r="C150" s="15" t="s">
        <v>144</v>
      </c>
      <c r="D150" s="18">
        <v>92</v>
      </c>
      <c r="E150" s="18">
        <v>96</v>
      </c>
      <c r="F150" s="18">
        <v>99</v>
      </c>
      <c r="G150" s="18">
        <v>101</v>
      </c>
      <c r="H150" s="18">
        <v>105.52566118626696</v>
      </c>
      <c r="I150" s="18">
        <v>113.7556016879782</v>
      </c>
      <c r="J150" s="32">
        <v>122</v>
      </c>
      <c r="K150" s="40">
        <f>1.609*D150</f>
        <v>148.02799999999999</v>
      </c>
      <c r="L150" s="18">
        <f>1.609*E150</f>
        <v>154.464</v>
      </c>
      <c r="M150" s="18">
        <f>1.609*F150</f>
        <v>159.291</v>
      </c>
      <c r="N150" s="18">
        <f>1.609*G150</f>
        <v>162.50899999999999</v>
      </c>
      <c r="O150" s="18">
        <f>1.609*H150</f>
        <v>169.79078884870353</v>
      </c>
      <c r="P150" s="18">
        <f>1.609*I150</f>
        <v>183.03276311595693</v>
      </c>
      <c r="Q150" s="37">
        <f>1.609*J150</f>
        <v>196.298</v>
      </c>
    </row>
    <row r="151" spans="1:17" x14ac:dyDescent="0.2">
      <c r="A151" s="5" t="s">
        <v>208</v>
      </c>
      <c r="B151" s="6" t="s">
        <v>223</v>
      </c>
      <c r="C151" s="14" t="s">
        <v>145</v>
      </c>
      <c r="D151" s="17">
        <v>92</v>
      </c>
      <c r="E151" s="17">
        <v>96</v>
      </c>
      <c r="F151" s="17">
        <v>99</v>
      </c>
      <c r="G151" s="17">
        <v>101</v>
      </c>
      <c r="H151" s="17">
        <v>105.52566118626696</v>
      </c>
      <c r="I151" s="17">
        <v>113.7556016879782</v>
      </c>
      <c r="J151" s="31">
        <v>122</v>
      </c>
      <c r="K151" s="38">
        <f>1.609*D151</f>
        <v>148.02799999999999</v>
      </c>
      <c r="L151" s="17">
        <f>1.609*E151</f>
        <v>154.464</v>
      </c>
      <c r="M151" s="17">
        <f>1.609*F151</f>
        <v>159.291</v>
      </c>
      <c r="N151" s="17">
        <f>1.609*G151</f>
        <v>162.50899999999999</v>
      </c>
      <c r="O151" s="17">
        <f>1.609*H151</f>
        <v>169.79078884870353</v>
      </c>
      <c r="P151" s="17">
        <f>1.609*I151</f>
        <v>183.03276311595693</v>
      </c>
      <c r="Q151" s="39">
        <f>1.609*J151</f>
        <v>196.298</v>
      </c>
    </row>
    <row r="152" spans="1:17" x14ac:dyDescent="0.2">
      <c r="A152" s="3" t="s">
        <v>208</v>
      </c>
      <c r="B152" s="4" t="s">
        <v>223</v>
      </c>
      <c r="C152" s="15" t="s">
        <v>146</v>
      </c>
      <c r="D152" s="18">
        <v>96</v>
      </c>
      <c r="E152" s="18">
        <v>99</v>
      </c>
      <c r="F152" s="18">
        <v>103</v>
      </c>
      <c r="G152" s="18">
        <v>105</v>
      </c>
      <c r="H152" s="18">
        <v>109.3100910034938</v>
      </c>
      <c r="I152" s="18">
        <v>117.68020529054593</v>
      </c>
      <c r="J152" s="32">
        <v>126</v>
      </c>
      <c r="K152" s="40">
        <f>1.609*D152</f>
        <v>154.464</v>
      </c>
      <c r="L152" s="18">
        <f>1.609*E152</f>
        <v>159.291</v>
      </c>
      <c r="M152" s="18">
        <f>1.609*F152</f>
        <v>165.727</v>
      </c>
      <c r="N152" s="18">
        <f>1.609*G152</f>
        <v>168.94499999999999</v>
      </c>
      <c r="O152" s="18">
        <f>1.609*H152</f>
        <v>175.87993642462152</v>
      </c>
      <c r="P152" s="18">
        <f>1.609*I152</f>
        <v>189.34745031248841</v>
      </c>
      <c r="Q152" s="37">
        <f>1.609*J152</f>
        <v>202.73400000000001</v>
      </c>
    </row>
    <row r="153" spans="1:17" x14ac:dyDescent="0.2">
      <c r="A153" s="5" t="s">
        <v>224</v>
      </c>
      <c r="B153" s="6" t="s">
        <v>225</v>
      </c>
      <c r="C153" s="14" t="s">
        <v>147</v>
      </c>
      <c r="D153" s="17">
        <v>132</v>
      </c>
      <c r="E153" s="17">
        <v>139</v>
      </c>
      <c r="F153" s="17">
        <v>146</v>
      </c>
      <c r="G153" s="17">
        <v>151</v>
      </c>
      <c r="H153" s="17">
        <v>160.84291406385768</v>
      </c>
      <c r="I153" s="17">
        <v>179.91955548478282</v>
      </c>
      <c r="J153" s="31">
        <v>199</v>
      </c>
      <c r="K153" s="38">
        <f>1.609*D153</f>
        <v>212.38800000000001</v>
      </c>
      <c r="L153" s="17">
        <f>1.609*E153</f>
        <v>223.65100000000001</v>
      </c>
      <c r="M153" s="17">
        <f>1.609*F153</f>
        <v>234.91399999999999</v>
      </c>
      <c r="N153" s="17">
        <f>1.609*G153</f>
        <v>242.959</v>
      </c>
      <c r="O153" s="17">
        <f>1.609*H153</f>
        <v>258.796248728747</v>
      </c>
      <c r="P153" s="17">
        <f>1.609*I153</f>
        <v>289.49056477501557</v>
      </c>
      <c r="Q153" s="39">
        <f>1.609*J153</f>
        <v>320.19099999999997</v>
      </c>
    </row>
    <row r="154" spans="1:17" x14ac:dyDescent="0.2">
      <c r="A154" s="3" t="s">
        <v>224</v>
      </c>
      <c r="B154" s="4" t="s">
        <v>225</v>
      </c>
      <c r="C154" s="15" t="s">
        <v>148</v>
      </c>
      <c r="D154" s="18">
        <v>113</v>
      </c>
      <c r="E154" s="18">
        <v>119</v>
      </c>
      <c r="F154" s="18">
        <v>125</v>
      </c>
      <c r="G154" s="18">
        <v>129</v>
      </c>
      <c r="H154" s="18">
        <v>137.28638053514737</v>
      </c>
      <c r="I154" s="18">
        <v>153.1429284004067</v>
      </c>
      <c r="J154" s="32">
        <v>169</v>
      </c>
      <c r="K154" s="40">
        <f>1.609*D154</f>
        <v>181.81700000000001</v>
      </c>
      <c r="L154" s="18">
        <f>1.609*E154</f>
        <v>191.471</v>
      </c>
      <c r="M154" s="18">
        <f>1.609*F154</f>
        <v>201.125</v>
      </c>
      <c r="N154" s="18">
        <f>1.609*G154</f>
        <v>207.56100000000001</v>
      </c>
      <c r="O154" s="18">
        <f>1.609*H154</f>
        <v>220.89378628105212</v>
      </c>
      <c r="P154" s="18">
        <f>1.609*I154</f>
        <v>246.4069717962544</v>
      </c>
      <c r="Q154" s="37">
        <f>1.609*J154</f>
        <v>271.92099999999999</v>
      </c>
    </row>
    <row r="155" spans="1:17" x14ac:dyDescent="0.2">
      <c r="A155" s="5" t="s">
        <v>224</v>
      </c>
      <c r="B155" s="6" t="s">
        <v>225</v>
      </c>
      <c r="C155" s="14" t="s">
        <v>149</v>
      </c>
      <c r="D155" s="17">
        <v>95</v>
      </c>
      <c r="E155" s="17">
        <v>100</v>
      </c>
      <c r="F155" s="17">
        <v>106</v>
      </c>
      <c r="G155" s="17">
        <v>109</v>
      </c>
      <c r="H155" s="17">
        <v>116.83152826231699</v>
      </c>
      <c r="I155" s="17">
        <v>131.40728278266951</v>
      </c>
      <c r="J155" s="31">
        <v>146</v>
      </c>
      <c r="K155" s="38">
        <f>1.609*D155</f>
        <v>152.85499999999999</v>
      </c>
      <c r="L155" s="17">
        <f>1.609*E155</f>
        <v>160.9</v>
      </c>
      <c r="M155" s="17">
        <f>1.609*F155</f>
        <v>170.554</v>
      </c>
      <c r="N155" s="17">
        <f>1.609*G155</f>
        <v>175.381</v>
      </c>
      <c r="O155" s="17">
        <f>1.609*H155</f>
        <v>187.98192897406804</v>
      </c>
      <c r="P155" s="17">
        <f>1.609*I155</f>
        <v>211.43431799731525</v>
      </c>
      <c r="Q155" s="39">
        <f>1.609*J155</f>
        <v>234.91399999999999</v>
      </c>
    </row>
    <row r="156" spans="1:17" x14ac:dyDescent="0.2">
      <c r="A156" s="3" t="s">
        <v>224</v>
      </c>
      <c r="B156" s="4" t="s">
        <v>225</v>
      </c>
      <c r="C156" s="15" t="s">
        <v>150</v>
      </c>
      <c r="D156" s="18">
        <v>102</v>
      </c>
      <c r="E156" s="18">
        <v>108</v>
      </c>
      <c r="F156" s="18">
        <v>113</v>
      </c>
      <c r="G156" s="18">
        <v>117</v>
      </c>
      <c r="H156" s="18">
        <v>124.64458267895139</v>
      </c>
      <c r="I156" s="18">
        <v>139.31469795218484</v>
      </c>
      <c r="J156" s="32">
        <v>154</v>
      </c>
      <c r="K156" s="40">
        <f>1.609*D156</f>
        <v>164.11799999999999</v>
      </c>
      <c r="L156" s="18">
        <f>1.609*E156</f>
        <v>173.77199999999999</v>
      </c>
      <c r="M156" s="18">
        <f>1.609*F156</f>
        <v>181.81700000000001</v>
      </c>
      <c r="N156" s="18">
        <f>1.609*G156</f>
        <v>188.25299999999999</v>
      </c>
      <c r="O156" s="18">
        <f>1.609*H156</f>
        <v>200.5531335304328</v>
      </c>
      <c r="P156" s="18">
        <f>1.609*I156</f>
        <v>224.15734900506541</v>
      </c>
      <c r="Q156" s="37">
        <f>1.609*J156</f>
        <v>247.786</v>
      </c>
    </row>
    <row r="157" spans="1:17" x14ac:dyDescent="0.2">
      <c r="A157" s="5" t="s">
        <v>224</v>
      </c>
      <c r="B157" s="6" t="s">
        <v>225</v>
      </c>
      <c r="C157" s="14" t="s">
        <v>151</v>
      </c>
      <c r="D157" s="17">
        <v>116</v>
      </c>
      <c r="E157" s="17">
        <v>122</v>
      </c>
      <c r="F157" s="17">
        <v>129</v>
      </c>
      <c r="G157" s="17">
        <v>133</v>
      </c>
      <c r="H157" s="17">
        <v>141.69563595880243</v>
      </c>
      <c r="I157" s="17">
        <v>158.36339279648368</v>
      </c>
      <c r="J157" s="31">
        <v>175</v>
      </c>
      <c r="K157" s="38">
        <f>1.609*D157</f>
        <v>186.64400000000001</v>
      </c>
      <c r="L157" s="17">
        <f>1.609*E157</f>
        <v>196.298</v>
      </c>
      <c r="M157" s="17">
        <f>1.609*F157</f>
        <v>207.56100000000001</v>
      </c>
      <c r="N157" s="17">
        <f>1.609*G157</f>
        <v>213.99699999999999</v>
      </c>
      <c r="O157" s="17">
        <f>1.609*H157</f>
        <v>227.98827825771309</v>
      </c>
      <c r="P157" s="17">
        <f>1.609*I157</f>
        <v>254.80669900954223</v>
      </c>
      <c r="Q157" s="39">
        <f>1.609*J157</f>
        <v>281.57499999999999</v>
      </c>
    </row>
    <row r="158" spans="1:17" x14ac:dyDescent="0.2">
      <c r="A158" s="3" t="s">
        <v>224</v>
      </c>
      <c r="B158" s="4" t="s">
        <v>225</v>
      </c>
      <c r="C158" s="15" t="s">
        <v>152</v>
      </c>
      <c r="D158" s="18">
        <v>96</v>
      </c>
      <c r="E158" s="18">
        <v>101</v>
      </c>
      <c r="F158" s="18">
        <v>106</v>
      </c>
      <c r="G158" s="18">
        <v>110</v>
      </c>
      <c r="H158" s="18">
        <v>117.25339209056624</v>
      </c>
      <c r="I158" s="18">
        <v>131.62284983026117</v>
      </c>
      <c r="J158" s="32">
        <v>146</v>
      </c>
      <c r="K158" s="40">
        <f>1.609*D158</f>
        <v>154.464</v>
      </c>
      <c r="L158" s="18">
        <f>1.609*E158</f>
        <v>162.50899999999999</v>
      </c>
      <c r="M158" s="18">
        <f>1.609*F158</f>
        <v>170.554</v>
      </c>
      <c r="N158" s="18">
        <f>1.609*G158</f>
        <v>176.99</v>
      </c>
      <c r="O158" s="18">
        <f>1.609*H158</f>
        <v>188.66070787372107</v>
      </c>
      <c r="P158" s="18">
        <f>1.609*I158</f>
        <v>211.78116537689021</v>
      </c>
      <c r="Q158" s="37">
        <f>1.609*J158</f>
        <v>234.91399999999999</v>
      </c>
    </row>
    <row r="159" spans="1:17" x14ac:dyDescent="0.2">
      <c r="A159" s="5" t="s">
        <v>224</v>
      </c>
      <c r="B159" s="6" t="s">
        <v>225</v>
      </c>
      <c r="C159" s="14" t="s">
        <v>153</v>
      </c>
      <c r="D159" s="17">
        <v>116</v>
      </c>
      <c r="E159" s="17">
        <v>122</v>
      </c>
      <c r="F159" s="17">
        <v>129</v>
      </c>
      <c r="G159" s="17">
        <v>133</v>
      </c>
      <c r="H159" s="17">
        <v>141.69563595880243</v>
      </c>
      <c r="I159" s="17">
        <v>158.36339279648368</v>
      </c>
      <c r="J159" s="31">
        <v>175</v>
      </c>
      <c r="K159" s="38">
        <f>1.609*D159</f>
        <v>186.64400000000001</v>
      </c>
      <c r="L159" s="17">
        <f>1.609*E159</f>
        <v>196.298</v>
      </c>
      <c r="M159" s="17">
        <f>1.609*F159</f>
        <v>207.56100000000001</v>
      </c>
      <c r="N159" s="17">
        <f>1.609*G159</f>
        <v>213.99699999999999</v>
      </c>
      <c r="O159" s="17">
        <f>1.609*H159</f>
        <v>227.98827825771309</v>
      </c>
      <c r="P159" s="17">
        <f>1.609*I159</f>
        <v>254.80669900954223</v>
      </c>
      <c r="Q159" s="39">
        <f>1.609*J159</f>
        <v>281.57499999999999</v>
      </c>
    </row>
    <row r="160" spans="1:17" x14ac:dyDescent="0.2">
      <c r="A160" s="3" t="s">
        <v>224</v>
      </c>
      <c r="B160" s="4" t="s">
        <v>225</v>
      </c>
      <c r="C160" s="15" t="s">
        <v>154</v>
      </c>
      <c r="D160" s="18">
        <v>98</v>
      </c>
      <c r="E160" s="18">
        <v>104</v>
      </c>
      <c r="F160" s="18">
        <v>109</v>
      </c>
      <c r="G160" s="18">
        <v>112</v>
      </c>
      <c r="H160" s="18">
        <v>119.34534084791842</v>
      </c>
      <c r="I160" s="18">
        <v>132.65912845085163</v>
      </c>
      <c r="J160" s="32">
        <v>146</v>
      </c>
      <c r="K160" s="40">
        <f>1.609*D160</f>
        <v>157.68199999999999</v>
      </c>
      <c r="L160" s="18">
        <f>1.609*E160</f>
        <v>167.33600000000001</v>
      </c>
      <c r="M160" s="18">
        <f>1.609*F160</f>
        <v>175.381</v>
      </c>
      <c r="N160" s="18">
        <f>1.609*G160</f>
        <v>180.208</v>
      </c>
      <c r="O160" s="18">
        <f>1.609*H160</f>
        <v>192.02665342430075</v>
      </c>
      <c r="P160" s="18">
        <f>1.609*I160</f>
        <v>213.44853767742026</v>
      </c>
      <c r="Q160" s="37">
        <f>1.609*J160</f>
        <v>234.91399999999999</v>
      </c>
    </row>
    <row r="161" spans="1:17" x14ac:dyDescent="0.2">
      <c r="A161" s="5" t="s">
        <v>224</v>
      </c>
      <c r="B161" s="6" t="s">
        <v>225</v>
      </c>
      <c r="C161" s="14" t="s">
        <v>155</v>
      </c>
      <c r="D161" s="17">
        <v>97</v>
      </c>
      <c r="E161" s="17">
        <v>102</v>
      </c>
      <c r="F161" s="17">
        <v>108</v>
      </c>
      <c r="G161" s="17">
        <v>111</v>
      </c>
      <c r="H161" s="17">
        <v>118.36915458883698</v>
      </c>
      <c r="I161" s="17">
        <v>132.19329229969748</v>
      </c>
      <c r="J161" s="31">
        <v>146</v>
      </c>
      <c r="K161" s="38">
        <f>1.609*D161</f>
        <v>156.07300000000001</v>
      </c>
      <c r="L161" s="17">
        <f>1.609*E161</f>
        <v>164.11799999999999</v>
      </c>
      <c r="M161" s="17">
        <f>1.609*F161</f>
        <v>173.77199999999999</v>
      </c>
      <c r="N161" s="17">
        <f>1.609*G161</f>
        <v>178.59899999999999</v>
      </c>
      <c r="O161" s="17">
        <f>1.609*H161</f>
        <v>190.45596973343871</v>
      </c>
      <c r="P161" s="17">
        <f>1.609*I161</f>
        <v>212.69900731021323</v>
      </c>
      <c r="Q161" s="39">
        <f>1.609*J161</f>
        <v>234.91399999999999</v>
      </c>
    </row>
    <row r="162" spans="1:17" x14ac:dyDescent="0.2">
      <c r="A162" s="3" t="s">
        <v>224</v>
      </c>
      <c r="B162" s="4" t="s">
        <v>225</v>
      </c>
      <c r="C162" s="15" t="s">
        <v>156</v>
      </c>
      <c r="D162" s="18">
        <v>135</v>
      </c>
      <c r="E162" s="18">
        <v>142</v>
      </c>
      <c r="F162" s="18">
        <v>150</v>
      </c>
      <c r="G162" s="18">
        <v>155</v>
      </c>
      <c r="H162" s="18">
        <v>165.25541167856554</v>
      </c>
      <c r="I162" s="18">
        <v>185.14136912011418</v>
      </c>
      <c r="J162" s="32">
        <v>205</v>
      </c>
      <c r="K162" s="40">
        <f>1.609*D162</f>
        <v>217.215</v>
      </c>
      <c r="L162" s="18">
        <f>1.609*E162</f>
        <v>228.47800000000001</v>
      </c>
      <c r="M162" s="18">
        <f>1.609*F162</f>
        <v>241.35</v>
      </c>
      <c r="N162" s="18">
        <f>1.609*G162</f>
        <v>249.39500000000001</v>
      </c>
      <c r="O162" s="18">
        <f>1.609*H162</f>
        <v>265.89595739081193</v>
      </c>
      <c r="P162" s="18">
        <f>1.609*I162</f>
        <v>297.89246291426372</v>
      </c>
      <c r="Q162" s="37">
        <f>1.609*J162</f>
        <v>329.84499999999997</v>
      </c>
    </row>
    <row r="163" spans="1:17" x14ac:dyDescent="0.2">
      <c r="A163" s="5" t="s">
        <v>224</v>
      </c>
      <c r="B163" s="6" t="s">
        <v>225</v>
      </c>
      <c r="C163" s="14" t="s">
        <v>157</v>
      </c>
      <c r="D163" s="17">
        <v>105</v>
      </c>
      <c r="E163" s="17">
        <v>111</v>
      </c>
      <c r="F163" s="17">
        <v>117</v>
      </c>
      <c r="G163" s="17">
        <v>121</v>
      </c>
      <c r="H163" s="17">
        <v>129.05390976843674</v>
      </c>
      <c r="I163" s="17">
        <v>144.53502621838427</v>
      </c>
      <c r="J163" s="31">
        <v>160</v>
      </c>
      <c r="K163" s="38">
        <f>1.609*D163</f>
        <v>168.94499999999999</v>
      </c>
      <c r="L163" s="17">
        <f>1.609*E163</f>
        <v>178.59899999999999</v>
      </c>
      <c r="M163" s="17">
        <f>1.609*F163</f>
        <v>188.25299999999999</v>
      </c>
      <c r="N163" s="17">
        <f>1.609*G163</f>
        <v>194.68899999999999</v>
      </c>
      <c r="O163" s="17">
        <f>1.609*H163</f>
        <v>207.6477408174147</v>
      </c>
      <c r="P163" s="17">
        <f>1.609*I163</f>
        <v>232.5568571853803</v>
      </c>
      <c r="Q163" s="39">
        <f>1.609*J163</f>
        <v>257.44</v>
      </c>
    </row>
    <row r="164" spans="1:17" x14ac:dyDescent="0.2">
      <c r="A164" s="3" t="s">
        <v>224</v>
      </c>
      <c r="B164" s="4" t="s">
        <v>225</v>
      </c>
      <c r="C164" s="15" t="s">
        <v>158</v>
      </c>
      <c r="D164" s="18">
        <v>102</v>
      </c>
      <c r="E164" s="18">
        <v>108</v>
      </c>
      <c r="F164" s="18">
        <v>113</v>
      </c>
      <c r="G164" s="18">
        <v>117</v>
      </c>
      <c r="H164" s="18">
        <v>124.64458267895139</v>
      </c>
      <c r="I164" s="18">
        <v>139.31469795218484</v>
      </c>
      <c r="J164" s="32">
        <v>154</v>
      </c>
      <c r="K164" s="40">
        <f>1.609*D164</f>
        <v>164.11799999999999</v>
      </c>
      <c r="L164" s="18">
        <f>1.609*E164</f>
        <v>173.77199999999999</v>
      </c>
      <c r="M164" s="18">
        <f>1.609*F164</f>
        <v>181.81700000000001</v>
      </c>
      <c r="N164" s="18">
        <f>1.609*G164</f>
        <v>188.25299999999999</v>
      </c>
      <c r="O164" s="18">
        <f>1.609*H164</f>
        <v>200.5531335304328</v>
      </c>
      <c r="P164" s="18">
        <f>1.609*I164</f>
        <v>224.15734900506541</v>
      </c>
      <c r="Q164" s="37">
        <f>1.609*J164</f>
        <v>247.786</v>
      </c>
    </row>
    <row r="165" spans="1:17" x14ac:dyDescent="0.2">
      <c r="A165" s="5" t="s">
        <v>224</v>
      </c>
      <c r="B165" s="6" t="s">
        <v>226</v>
      </c>
      <c r="C165" s="14" t="s">
        <v>159</v>
      </c>
      <c r="D165" s="17">
        <v>173</v>
      </c>
      <c r="E165" s="17">
        <v>180</v>
      </c>
      <c r="F165" s="17">
        <v>186</v>
      </c>
      <c r="G165" s="17">
        <v>191</v>
      </c>
      <c r="H165" s="17">
        <v>198.53388585542757</v>
      </c>
      <c r="I165" s="17">
        <v>213.81602869328739</v>
      </c>
      <c r="J165" s="31">
        <v>229</v>
      </c>
      <c r="K165" s="38">
        <f>1.609*D165</f>
        <v>278.35699999999997</v>
      </c>
      <c r="L165" s="17">
        <f>1.609*E165</f>
        <v>289.62</v>
      </c>
      <c r="M165" s="17">
        <f>1.609*F165</f>
        <v>299.274</v>
      </c>
      <c r="N165" s="17">
        <f>1.609*G165</f>
        <v>307.31900000000002</v>
      </c>
      <c r="O165" s="17">
        <f>1.609*H165</f>
        <v>319.44102234138296</v>
      </c>
      <c r="P165" s="17">
        <f>1.609*I165</f>
        <v>344.02999016749942</v>
      </c>
      <c r="Q165" s="39">
        <f>1.609*J165</f>
        <v>368.46100000000001</v>
      </c>
    </row>
    <row r="166" spans="1:17" x14ac:dyDescent="0.2">
      <c r="A166" s="3" t="s">
        <v>224</v>
      </c>
      <c r="B166" s="4" t="s">
        <v>226</v>
      </c>
      <c r="C166" s="15" t="s">
        <v>160</v>
      </c>
      <c r="D166" s="18">
        <v>142</v>
      </c>
      <c r="E166" s="18">
        <v>147</v>
      </c>
      <c r="F166" s="18">
        <v>153</v>
      </c>
      <c r="G166" s="18">
        <v>156</v>
      </c>
      <c r="H166" s="18">
        <v>162.40089578135303</v>
      </c>
      <c r="I166" s="18">
        <v>174.74482621111642</v>
      </c>
      <c r="J166" s="32">
        <v>187</v>
      </c>
      <c r="K166" s="40">
        <f>1.609*D166</f>
        <v>228.47800000000001</v>
      </c>
      <c r="L166" s="18">
        <f>1.609*E166</f>
        <v>236.523</v>
      </c>
      <c r="M166" s="18">
        <f>1.609*F166</f>
        <v>246.17699999999999</v>
      </c>
      <c r="N166" s="18">
        <f>1.609*G166</f>
        <v>251.00399999999999</v>
      </c>
      <c r="O166" s="18">
        <f>1.609*H166</f>
        <v>261.30304131219702</v>
      </c>
      <c r="P166" s="18">
        <f>1.609*I166</f>
        <v>281.1644253736863</v>
      </c>
      <c r="Q166" s="37">
        <f>1.609*J166</f>
        <v>300.88299999999998</v>
      </c>
    </row>
    <row r="167" spans="1:17" x14ac:dyDescent="0.2">
      <c r="A167" s="5" t="s">
        <v>224</v>
      </c>
      <c r="B167" s="6" t="s">
        <v>226</v>
      </c>
      <c r="C167" s="14" t="s">
        <v>161</v>
      </c>
      <c r="D167" s="17">
        <v>124</v>
      </c>
      <c r="E167" s="17">
        <v>129</v>
      </c>
      <c r="F167" s="17">
        <v>134</v>
      </c>
      <c r="G167" s="17">
        <v>137</v>
      </c>
      <c r="H167" s="17">
        <v>142.5062065811932</v>
      </c>
      <c r="I167" s="17">
        <v>153.29724228537043</v>
      </c>
      <c r="J167" s="31">
        <v>164</v>
      </c>
      <c r="K167" s="38">
        <f>1.609*D167</f>
        <v>199.51599999999999</v>
      </c>
      <c r="L167" s="17">
        <f>1.609*E167</f>
        <v>207.56100000000001</v>
      </c>
      <c r="M167" s="17">
        <f>1.609*F167</f>
        <v>215.60599999999999</v>
      </c>
      <c r="N167" s="17">
        <f>1.609*G167</f>
        <v>220.43299999999999</v>
      </c>
      <c r="O167" s="17">
        <f>1.609*H167</f>
        <v>229.29248638913984</v>
      </c>
      <c r="P167" s="17">
        <f>1.609*I167</f>
        <v>246.65526283716102</v>
      </c>
      <c r="Q167" s="39">
        <f>1.609*J167</f>
        <v>263.87599999999998</v>
      </c>
    </row>
    <row r="168" spans="1:17" x14ac:dyDescent="0.2">
      <c r="A168" s="3" t="s">
        <v>224</v>
      </c>
      <c r="B168" s="4" t="s">
        <v>226</v>
      </c>
      <c r="C168" s="15" t="s">
        <v>162</v>
      </c>
      <c r="D168" s="18">
        <v>142</v>
      </c>
      <c r="E168" s="18">
        <v>148</v>
      </c>
      <c r="F168" s="18">
        <v>153</v>
      </c>
      <c r="G168" s="18">
        <v>156</v>
      </c>
      <c r="H168" s="18">
        <v>162.8662048252225</v>
      </c>
      <c r="I168" s="18">
        <v>175.4346629858872</v>
      </c>
      <c r="J168" s="32">
        <v>188</v>
      </c>
      <c r="K168" s="40">
        <f>1.609*D168</f>
        <v>228.47800000000001</v>
      </c>
      <c r="L168" s="18">
        <f>1.609*E168</f>
        <v>238.13200000000001</v>
      </c>
      <c r="M168" s="18">
        <f>1.609*F168</f>
        <v>246.17699999999999</v>
      </c>
      <c r="N168" s="18">
        <f>1.609*G168</f>
        <v>251.00399999999999</v>
      </c>
      <c r="O168" s="18">
        <f>1.609*H168</f>
        <v>262.05172356378301</v>
      </c>
      <c r="P168" s="18">
        <f>1.609*I168</f>
        <v>282.27437274429252</v>
      </c>
      <c r="Q168" s="37">
        <f>1.609*J168</f>
        <v>302.49200000000002</v>
      </c>
    </row>
    <row r="169" spans="1:17" ht="25.5" x14ac:dyDescent="0.2">
      <c r="A169" s="5" t="s">
        <v>227</v>
      </c>
      <c r="B169" s="6" t="s">
        <v>163</v>
      </c>
      <c r="C169" s="14" t="s">
        <v>163</v>
      </c>
      <c r="D169" s="17">
        <v>74</v>
      </c>
      <c r="E169" s="17">
        <v>79</v>
      </c>
      <c r="F169" s="17">
        <v>82</v>
      </c>
      <c r="G169" s="17">
        <v>85</v>
      </c>
      <c r="H169" s="17">
        <v>91.122116531964636</v>
      </c>
      <c r="I169" s="17">
        <v>102.52495603496745</v>
      </c>
      <c r="J169" s="31">
        <v>114</v>
      </c>
      <c r="K169" s="38">
        <f>1.609*D169</f>
        <v>119.066</v>
      </c>
      <c r="L169" s="17">
        <f>1.609*E169</f>
        <v>127.111</v>
      </c>
      <c r="M169" s="17">
        <f>1.609*F169</f>
        <v>131.93799999999999</v>
      </c>
      <c r="N169" s="17">
        <f>1.609*G169</f>
        <v>136.76499999999999</v>
      </c>
      <c r="O169" s="17">
        <f>1.609*H169</f>
        <v>146.61548549993111</v>
      </c>
      <c r="P169" s="17">
        <f>1.609*I169</f>
        <v>164.96265426026261</v>
      </c>
      <c r="Q169" s="39">
        <f>1.609*J169</f>
        <v>183.42599999999999</v>
      </c>
    </row>
    <row r="170" spans="1:17" ht="25.5" x14ac:dyDescent="0.2">
      <c r="A170" s="3" t="s">
        <v>228</v>
      </c>
      <c r="B170" s="4" t="s">
        <v>229</v>
      </c>
      <c r="C170" s="15" t="s">
        <v>164</v>
      </c>
      <c r="D170" s="18">
        <v>154</v>
      </c>
      <c r="E170" s="18">
        <v>169</v>
      </c>
      <c r="F170" s="18">
        <v>180</v>
      </c>
      <c r="G170" s="18">
        <v>186</v>
      </c>
      <c r="H170" s="18">
        <v>199.9423364562532</v>
      </c>
      <c r="I170" s="18">
        <v>225.00074181984175</v>
      </c>
      <c r="J170" s="32">
        <v>250</v>
      </c>
      <c r="K170" s="40">
        <f>1.609*D170</f>
        <v>247.786</v>
      </c>
      <c r="L170" s="18">
        <f>1.609*E170</f>
        <v>271.92099999999999</v>
      </c>
      <c r="M170" s="18">
        <f>1.609*F170</f>
        <v>289.62</v>
      </c>
      <c r="N170" s="18">
        <f>1.609*G170</f>
        <v>299.274</v>
      </c>
      <c r="O170" s="18">
        <f>1.609*H170</f>
        <v>321.70721935811139</v>
      </c>
      <c r="P170" s="18">
        <f>1.609*I170</f>
        <v>362.02619358812535</v>
      </c>
      <c r="Q170" s="37">
        <f>1.609*J170</f>
        <v>402.25</v>
      </c>
    </row>
    <row r="171" spans="1:17" ht="25.5" x14ac:dyDescent="0.2">
      <c r="A171" s="5" t="s">
        <v>228</v>
      </c>
      <c r="B171" s="6" t="s">
        <v>229</v>
      </c>
      <c r="C171" s="14" t="s">
        <v>165</v>
      </c>
      <c r="D171" s="17">
        <v>153</v>
      </c>
      <c r="E171" s="17">
        <v>164</v>
      </c>
      <c r="F171" s="17">
        <v>174</v>
      </c>
      <c r="G171" s="17">
        <v>180</v>
      </c>
      <c r="H171" s="17">
        <v>192.87314058627192</v>
      </c>
      <c r="I171" s="17">
        <v>216.96437512606337</v>
      </c>
      <c r="J171" s="31">
        <v>241</v>
      </c>
      <c r="K171" s="38">
        <f>1.609*D171</f>
        <v>246.17699999999999</v>
      </c>
      <c r="L171" s="17">
        <f>1.609*E171</f>
        <v>263.87599999999998</v>
      </c>
      <c r="M171" s="17">
        <f>1.609*F171</f>
        <v>279.96600000000001</v>
      </c>
      <c r="N171" s="17">
        <f>1.609*G171</f>
        <v>289.62</v>
      </c>
      <c r="O171" s="17">
        <f>1.609*H171</f>
        <v>310.3328832033115</v>
      </c>
      <c r="P171" s="17">
        <f>1.609*I171</f>
        <v>349.09567957783594</v>
      </c>
      <c r="Q171" s="39">
        <f>1.609*J171</f>
        <v>387.76900000000001</v>
      </c>
    </row>
    <row r="172" spans="1:17" ht="25.5" x14ac:dyDescent="0.2">
      <c r="A172" s="3" t="s">
        <v>228</v>
      </c>
      <c r="B172" s="4" t="s">
        <v>229</v>
      </c>
      <c r="C172" s="15" t="s">
        <v>166</v>
      </c>
      <c r="D172" s="18">
        <v>140</v>
      </c>
      <c r="E172" s="18">
        <v>154</v>
      </c>
      <c r="F172" s="18">
        <v>166</v>
      </c>
      <c r="G172" s="18">
        <v>173</v>
      </c>
      <c r="H172" s="18">
        <v>183.85591307479658</v>
      </c>
      <c r="I172" s="18">
        <v>206.12926454870723</v>
      </c>
      <c r="J172" s="32">
        <v>228</v>
      </c>
      <c r="K172" s="40">
        <f>1.609*D172</f>
        <v>225.26</v>
      </c>
      <c r="L172" s="18">
        <f>1.609*E172</f>
        <v>247.786</v>
      </c>
      <c r="M172" s="18">
        <f>1.609*F172</f>
        <v>267.09399999999999</v>
      </c>
      <c r="N172" s="18">
        <f>1.609*G172</f>
        <v>278.35699999999997</v>
      </c>
      <c r="O172" s="18">
        <f>1.609*H172</f>
        <v>295.82416413734768</v>
      </c>
      <c r="P172" s="18">
        <f>1.609*I172</f>
        <v>331.66198665886992</v>
      </c>
      <c r="Q172" s="37">
        <f>1.609*J172</f>
        <v>366.85199999999998</v>
      </c>
    </row>
    <row r="173" spans="1:17" ht="25.5" x14ac:dyDescent="0.2">
      <c r="A173" s="5" t="s">
        <v>228</v>
      </c>
      <c r="B173" s="6" t="s">
        <v>229</v>
      </c>
      <c r="C173" s="14" t="s">
        <v>167</v>
      </c>
      <c r="D173" s="17">
        <v>150</v>
      </c>
      <c r="E173" s="17">
        <v>165</v>
      </c>
      <c r="F173" s="17">
        <v>177</v>
      </c>
      <c r="G173" s="17">
        <v>186</v>
      </c>
      <c r="H173" s="17">
        <v>198.7580267487111</v>
      </c>
      <c r="I173" s="17">
        <v>225.04592013880182</v>
      </c>
      <c r="J173" s="31">
        <v>251</v>
      </c>
      <c r="K173" s="38">
        <f>1.609*D173</f>
        <v>241.35</v>
      </c>
      <c r="L173" s="17">
        <f>1.609*E173</f>
        <v>265.48500000000001</v>
      </c>
      <c r="M173" s="17">
        <f>1.609*F173</f>
        <v>284.79300000000001</v>
      </c>
      <c r="N173" s="17">
        <f>1.609*G173</f>
        <v>299.274</v>
      </c>
      <c r="O173" s="17">
        <f>1.609*H173</f>
        <v>319.80166503867616</v>
      </c>
      <c r="P173" s="17">
        <f>1.609*I173</f>
        <v>362.0988855033321</v>
      </c>
      <c r="Q173" s="39">
        <f>1.609*J173</f>
        <v>403.85899999999998</v>
      </c>
    </row>
    <row r="174" spans="1:17" ht="25.5" x14ac:dyDescent="0.2">
      <c r="A174" s="3" t="s">
        <v>228</v>
      </c>
      <c r="B174" s="4" t="s">
        <v>229</v>
      </c>
      <c r="C174" s="15" t="s">
        <v>168</v>
      </c>
      <c r="D174" s="18">
        <v>116</v>
      </c>
      <c r="E174" s="18">
        <v>130</v>
      </c>
      <c r="F174" s="18">
        <v>145</v>
      </c>
      <c r="G174" s="18">
        <v>151</v>
      </c>
      <c r="H174" s="18">
        <v>154.37820631735067</v>
      </c>
      <c r="I174" s="18">
        <v>168.42142773045487</v>
      </c>
      <c r="J174" s="32">
        <v>181</v>
      </c>
      <c r="K174" s="40">
        <f>1.609*D174</f>
        <v>186.64400000000001</v>
      </c>
      <c r="L174" s="18">
        <f>1.609*E174</f>
        <v>209.17</v>
      </c>
      <c r="M174" s="18">
        <f>1.609*F174</f>
        <v>233.30500000000001</v>
      </c>
      <c r="N174" s="18">
        <f>1.609*G174</f>
        <v>242.959</v>
      </c>
      <c r="O174" s="18">
        <f>1.609*H174</f>
        <v>248.39453396461724</v>
      </c>
      <c r="P174" s="18">
        <f>1.609*I174</f>
        <v>270.99007721830185</v>
      </c>
      <c r="Q174" s="37">
        <f>1.609*J174</f>
        <v>291.22899999999998</v>
      </c>
    </row>
    <row r="175" spans="1:17" ht="25.5" x14ac:dyDescent="0.2">
      <c r="A175" s="5" t="s">
        <v>228</v>
      </c>
      <c r="B175" s="6" t="s">
        <v>230</v>
      </c>
      <c r="C175" s="14" t="s">
        <v>169</v>
      </c>
      <c r="D175" s="17">
        <v>97</v>
      </c>
      <c r="E175" s="17">
        <v>120</v>
      </c>
      <c r="F175" s="17">
        <v>141</v>
      </c>
      <c r="G175" s="17">
        <v>156</v>
      </c>
      <c r="H175" s="17">
        <v>171.39966427415231</v>
      </c>
      <c r="I175" s="17">
        <v>208.25848760372796</v>
      </c>
      <c r="J175" s="31">
        <v>244</v>
      </c>
      <c r="K175" s="38">
        <f>1.609*D175</f>
        <v>156.07300000000001</v>
      </c>
      <c r="L175" s="17">
        <f>1.609*E175</f>
        <v>193.07999999999998</v>
      </c>
      <c r="M175" s="17">
        <f>1.609*F175</f>
        <v>226.869</v>
      </c>
      <c r="N175" s="17">
        <f>1.609*G175</f>
        <v>251.00399999999999</v>
      </c>
      <c r="O175" s="17">
        <f>1.609*H175</f>
        <v>275.78205981711108</v>
      </c>
      <c r="P175" s="17">
        <f>1.609*I175</f>
        <v>335.08790655439827</v>
      </c>
      <c r="Q175" s="39">
        <f>1.609*J175</f>
        <v>392.596</v>
      </c>
    </row>
    <row r="176" spans="1:17" ht="38.25" x14ac:dyDescent="0.2">
      <c r="A176" s="3" t="s">
        <v>228</v>
      </c>
      <c r="B176" s="4" t="s">
        <v>231</v>
      </c>
      <c r="C176" s="15" t="s">
        <v>170</v>
      </c>
      <c r="D176" s="18">
        <v>61</v>
      </c>
      <c r="E176" s="18">
        <v>70</v>
      </c>
      <c r="F176" s="18">
        <v>86</v>
      </c>
      <c r="G176" s="18">
        <v>100</v>
      </c>
      <c r="H176" s="18">
        <v>112.68011982454921</v>
      </c>
      <c r="I176" s="18">
        <v>145.18247072375451</v>
      </c>
      <c r="J176" s="32">
        <v>177</v>
      </c>
      <c r="K176" s="40">
        <f>1.609*D176</f>
        <v>98.149000000000001</v>
      </c>
      <c r="L176" s="18">
        <f>1.609*E176</f>
        <v>112.63</v>
      </c>
      <c r="M176" s="18">
        <f>1.609*F176</f>
        <v>138.374</v>
      </c>
      <c r="N176" s="18">
        <f>1.609*G176</f>
        <v>160.9</v>
      </c>
      <c r="O176" s="18">
        <f>1.609*H176</f>
        <v>181.30231279769967</v>
      </c>
      <c r="P176" s="18">
        <f>1.609*I176</f>
        <v>233.598595394521</v>
      </c>
      <c r="Q176" s="37">
        <f>1.609*J176</f>
        <v>284.79300000000001</v>
      </c>
    </row>
    <row r="177" spans="1:17" x14ac:dyDescent="0.2">
      <c r="A177" s="5" t="s">
        <v>232</v>
      </c>
      <c r="B177" s="6" t="s">
        <v>233</v>
      </c>
      <c r="C177" s="14" t="s">
        <v>171</v>
      </c>
      <c r="D177" s="17">
        <v>171</v>
      </c>
      <c r="E177" s="17">
        <v>185</v>
      </c>
      <c r="F177" s="17">
        <v>199</v>
      </c>
      <c r="G177" s="17">
        <v>208</v>
      </c>
      <c r="H177" s="17">
        <v>232.13619956565813</v>
      </c>
      <c r="I177" s="17">
        <v>277.36886170775136</v>
      </c>
      <c r="J177" s="31">
        <v>323</v>
      </c>
      <c r="K177" s="38">
        <f>1.609*D177</f>
        <v>275.13900000000001</v>
      </c>
      <c r="L177" s="17">
        <f>1.609*E177</f>
        <v>297.66500000000002</v>
      </c>
      <c r="M177" s="17">
        <f>1.609*F177</f>
        <v>320.19099999999997</v>
      </c>
      <c r="N177" s="17">
        <f>1.609*G177</f>
        <v>334.67200000000003</v>
      </c>
      <c r="O177" s="17">
        <f>1.609*H177</f>
        <v>373.50714510114392</v>
      </c>
      <c r="P177" s="17">
        <f>1.609*I177</f>
        <v>446.28649848777195</v>
      </c>
      <c r="Q177" s="39">
        <f>1.609*J177</f>
        <v>519.70699999999999</v>
      </c>
    </row>
    <row r="178" spans="1:17" x14ac:dyDescent="0.2">
      <c r="A178" s="3" t="s">
        <v>232</v>
      </c>
      <c r="B178" s="4" t="s">
        <v>233</v>
      </c>
      <c r="C178" s="15" t="s">
        <v>172</v>
      </c>
      <c r="D178" s="18">
        <v>89</v>
      </c>
      <c r="E178" s="18">
        <v>93</v>
      </c>
      <c r="F178" s="18">
        <v>97</v>
      </c>
      <c r="G178" s="18">
        <v>99</v>
      </c>
      <c r="H178" s="18">
        <v>105.50834920113572</v>
      </c>
      <c r="I178" s="18">
        <v>117.20789370517389</v>
      </c>
      <c r="J178" s="32">
        <v>129</v>
      </c>
      <c r="K178" s="40">
        <f>1.609*D178</f>
        <v>143.20099999999999</v>
      </c>
      <c r="L178" s="18">
        <f>1.609*E178</f>
        <v>149.637</v>
      </c>
      <c r="M178" s="18">
        <f>1.609*F178</f>
        <v>156.07300000000001</v>
      </c>
      <c r="N178" s="18">
        <f>1.609*G178</f>
        <v>159.291</v>
      </c>
      <c r="O178" s="18">
        <f>1.609*H178</f>
        <v>169.76293386462737</v>
      </c>
      <c r="P178" s="18">
        <f>1.609*I178</f>
        <v>188.58750097162479</v>
      </c>
      <c r="Q178" s="37">
        <f>1.609*J178</f>
        <v>207.56100000000001</v>
      </c>
    </row>
    <row r="179" spans="1:17" ht="25.5" x14ac:dyDescent="0.2">
      <c r="A179" s="5" t="s">
        <v>232</v>
      </c>
      <c r="B179" s="6" t="s">
        <v>234</v>
      </c>
      <c r="C179" s="14" t="s">
        <v>173</v>
      </c>
      <c r="D179" s="17">
        <v>178</v>
      </c>
      <c r="E179" s="17">
        <v>194</v>
      </c>
      <c r="F179" s="17">
        <v>207</v>
      </c>
      <c r="G179" s="17">
        <v>217</v>
      </c>
      <c r="H179" s="17">
        <v>229.77577842057974</v>
      </c>
      <c r="I179" s="17">
        <v>257.11367003638634</v>
      </c>
      <c r="J179" s="31">
        <v>284</v>
      </c>
      <c r="K179" s="38">
        <f>1.609*D179</f>
        <v>286.40199999999999</v>
      </c>
      <c r="L179" s="17">
        <f>1.609*E179</f>
        <v>312.14600000000002</v>
      </c>
      <c r="M179" s="17">
        <f>1.609*F179</f>
        <v>333.06299999999999</v>
      </c>
      <c r="N179" s="17">
        <f>1.609*G179</f>
        <v>349.15300000000002</v>
      </c>
      <c r="O179" s="17">
        <f>1.609*H179</f>
        <v>369.70922747871282</v>
      </c>
      <c r="P179" s="17">
        <f>1.609*I179</f>
        <v>413.69589508854563</v>
      </c>
      <c r="Q179" s="39">
        <f>1.609*J179</f>
        <v>456.95600000000002</v>
      </c>
    </row>
    <row r="180" spans="1:17" ht="25.5" x14ac:dyDescent="0.2">
      <c r="A180" s="3" t="s">
        <v>232</v>
      </c>
      <c r="B180" s="4" t="s">
        <v>235</v>
      </c>
      <c r="C180" s="15" t="s">
        <v>174</v>
      </c>
      <c r="D180" s="18">
        <v>131</v>
      </c>
      <c r="E180" s="18">
        <v>147</v>
      </c>
      <c r="F180" s="18">
        <v>167</v>
      </c>
      <c r="G180" s="18">
        <v>177</v>
      </c>
      <c r="H180" s="18">
        <v>186.25589339440606</v>
      </c>
      <c r="I180" s="18">
        <v>211.82230301177373</v>
      </c>
      <c r="J180" s="32">
        <v>236</v>
      </c>
      <c r="K180" s="40">
        <f>1.609*D180</f>
        <v>210.779</v>
      </c>
      <c r="L180" s="18">
        <f>1.609*E180</f>
        <v>236.523</v>
      </c>
      <c r="M180" s="18">
        <f>1.609*F180</f>
        <v>268.70299999999997</v>
      </c>
      <c r="N180" s="18">
        <f>1.609*G180</f>
        <v>284.79300000000001</v>
      </c>
      <c r="O180" s="18">
        <f>1.609*H180</f>
        <v>299.68573247159935</v>
      </c>
      <c r="P180" s="18">
        <f>1.609*I180</f>
        <v>340.82208554594393</v>
      </c>
      <c r="Q180" s="37">
        <f>1.609*J180</f>
        <v>379.72399999999999</v>
      </c>
    </row>
    <row r="181" spans="1:17" ht="25.5" x14ac:dyDescent="0.2">
      <c r="A181" s="5" t="s">
        <v>232</v>
      </c>
      <c r="B181" s="6" t="s">
        <v>235</v>
      </c>
      <c r="C181" s="14" t="s">
        <v>175</v>
      </c>
      <c r="D181" s="17">
        <v>106</v>
      </c>
      <c r="E181" s="17">
        <v>122</v>
      </c>
      <c r="F181" s="17">
        <v>139</v>
      </c>
      <c r="G181" s="17">
        <v>153</v>
      </c>
      <c r="H181" s="17">
        <v>155.72169632313876</v>
      </c>
      <c r="I181" s="17">
        <v>175.87027397566905</v>
      </c>
      <c r="J181" s="31">
        <v>194</v>
      </c>
      <c r="K181" s="38">
        <f>1.609*D181</f>
        <v>170.554</v>
      </c>
      <c r="L181" s="17">
        <f>1.609*E181</f>
        <v>196.298</v>
      </c>
      <c r="M181" s="17">
        <f>1.609*F181</f>
        <v>223.65100000000001</v>
      </c>
      <c r="N181" s="17">
        <f>1.609*G181</f>
        <v>246.17699999999999</v>
      </c>
      <c r="O181" s="17">
        <f>1.609*H181</f>
        <v>250.55620938393025</v>
      </c>
      <c r="P181" s="17">
        <f>1.609*I181</f>
        <v>282.9752708268515</v>
      </c>
      <c r="Q181" s="39">
        <f>1.609*J181</f>
        <v>312.14600000000002</v>
      </c>
    </row>
    <row r="182" spans="1:17" ht="25.5" x14ac:dyDescent="0.2">
      <c r="A182" s="3" t="s">
        <v>232</v>
      </c>
      <c r="B182" s="4" t="s">
        <v>176</v>
      </c>
      <c r="C182" s="15" t="s">
        <v>176</v>
      </c>
      <c r="D182" s="18">
        <v>137</v>
      </c>
      <c r="E182" s="18">
        <v>156</v>
      </c>
      <c r="F182" s="18">
        <v>171</v>
      </c>
      <c r="G182" s="18">
        <v>183</v>
      </c>
      <c r="H182" s="18">
        <v>191.25283248440186</v>
      </c>
      <c r="I182" s="18">
        <v>215.20204764417855</v>
      </c>
      <c r="J182" s="32">
        <v>238</v>
      </c>
      <c r="K182" s="40">
        <f>1.609*D182</f>
        <v>220.43299999999999</v>
      </c>
      <c r="L182" s="18">
        <f>1.609*E182</f>
        <v>251.00399999999999</v>
      </c>
      <c r="M182" s="18">
        <f>1.609*F182</f>
        <v>275.13900000000001</v>
      </c>
      <c r="N182" s="18">
        <f>1.609*G182</f>
        <v>294.447</v>
      </c>
      <c r="O182" s="18">
        <f>1.609*H182</f>
        <v>307.7258074674026</v>
      </c>
      <c r="P182" s="18">
        <f>1.609*I182</f>
        <v>346.26009465948329</v>
      </c>
      <c r="Q182" s="37">
        <f>1.609*J182</f>
        <v>382.94200000000001</v>
      </c>
    </row>
    <row r="183" spans="1:17" ht="25.5" x14ac:dyDescent="0.2">
      <c r="A183" s="5" t="s">
        <v>232</v>
      </c>
      <c r="B183" s="6" t="s">
        <v>177</v>
      </c>
      <c r="C183" s="14" t="s">
        <v>177</v>
      </c>
      <c r="D183" s="17">
        <v>167</v>
      </c>
      <c r="E183" s="17">
        <v>180</v>
      </c>
      <c r="F183" s="17">
        <v>191</v>
      </c>
      <c r="G183" s="17">
        <v>197</v>
      </c>
      <c r="H183" s="17">
        <v>208.66301857565483</v>
      </c>
      <c r="I183" s="17">
        <v>230.94017908512177</v>
      </c>
      <c r="J183" s="31">
        <v>253</v>
      </c>
      <c r="K183" s="38">
        <f>1.609*D183</f>
        <v>268.70299999999997</v>
      </c>
      <c r="L183" s="17">
        <f>1.609*E183</f>
        <v>289.62</v>
      </c>
      <c r="M183" s="17">
        <f>1.609*F183</f>
        <v>307.31900000000002</v>
      </c>
      <c r="N183" s="17">
        <f>1.609*G183</f>
        <v>316.97300000000001</v>
      </c>
      <c r="O183" s="17">
        <f>1.609*H183</f>
        <v>335.73879688822865</v>
      </c>
      <c r="P183" s="17">
        <f>1.609*I183</f>
        <v>371.5827481479609</v>
      </c>
      <c r="Q183" s="39">
        <f>1.609*J183</f>
        <v>407.077</v>
      </c>
    </row>
    <row r="184" spans="1:17" ht="25.5" x14ac:dyDescent="0.2">
      <c r="A184" s="3" t="s">
        <v>232</v>
      </c>
      <c r="B184" s="4" t="s">
        <v>236</v>
      </c>
      <c r="C184" s="15" t="s">
        <v>178</v>
      </c>
      <c r="D184" s="18">
        <v>107</v>
      </c>
      <c r="E184" s="18">
        <v>132</v>
      </c>
      <c r="F184" s="18">
        <v>163</v>
      </c>
      <c r="G184" s="18">
        <v>173</v>
      </c>
      <c r="H184" s="18">
        <v>180.42340574354796</v>
      </c>
      <c r="I184" s="18">
        <v>208.13141502268897</v>
      </c>
      <c r="J184" s="32">
        <v>233</v>
      </c>
      <c r="K184" s="40">
        <f>1.609*D184</f>
        <v>172.16300000000001</v>
      </c>
      <c r="L184" s="18">
        <f>1.609*E184</f>
        <v>212.38800000000001</v>
      </c>
      <c r="M184" s="18">
        <f>1.609*F184</f>
        <v>262.267</v>
      </c>
      <c r="N184" s="18">
        <f>1.609*G184</f>
        <v>278.35699999999997</v>
      </c>
      <c r="O184" s="18">
        <f>1.609*H184</f>
        <v>290.30125984136868</v>
      </c>
      <c r="P184" s="18">
        <f>1.609*I184</f>
        <v>334.88344677150656</v>
      </c>
      <c r="Q184" s="37">
        <f>1.609*J184</f>
        <v>374.89699999999999</v>
      </c>
    </row>
    <row r="185" spans="1:17" ht="25.5" x14ac:dyDescent="0.2">
      <c r="A185" s="5" t="s">
        <v>232</v>
      </c>
      <c r="B185" s="6" t="s">
        <v>236</v>
      </c>
      <c r="C185" s="14" t="s">
        <v>179</v>
      </c>
      <c r="D185" s="17">
        <v>139</v>
      </c>
      <c r="E185" s="17">
        <v>157</v>
      </c>
      <c r="F185" s="17">
        <v>169</v>
      </c>
      <c r="G185" s="17">
        <v>177</v>
      </c>
      <c r="H185" s="17">
        <v>193.85563597833982</v>
      </c>
      <c r="I185" s="17">
        <v>224.43573143179026</v>
      </c>
      <c r="J185" s="31">
        <v>255</v>
      </c>
      <c r="K185" s="38">
        <f>1.609*D185</f>
        <v>223.65100000000001</v>
      </c>
      <c r="L185" s="17">
        <f>1.609*E185</f>
        <v>252.613</v>
      </c>
      <c r="M185" s="17">
        <f>1.609*F185</f>
        <v>271.92099999999999</v>
      </c>
      <c r="N185" s="17">
        <f>1.609*G185</f>
        <v>284.79300000000001</v>
      </c>
      <c r="O185" s="17">
        <f>1.609*H185</f>
        <v>311.91371828914879</v>
      </c>
      <c r="P185" s="17">
        <f>1.609*I185</f>
        <v>361.1170918737505</v>
      </c>
      <c r="Q185" s="39">
        <f>1.609*J185</f>
        <v>410.29500000000002</v>
      </c>
    </row>
    <row r="186" spans="1:17" ht="25.5" x14ac:dyDescent="0.2">
      <c r="A186" s="3" t="s">
        <v>232</v>
      </c>
      <c r="B186" s="4" t="s">
        <v>180</v>
      </c>
      <c r="C186" s="15" t="s">
        <v>180</v>
      </c>
      <c r="D186" s="18">
        <v>130</v>
      </c>
      <c r="E186" s="18">
        <v>144</v>
      </c>
      <c r="F186" s="18">
        <v>157</v>
      </c>
      <c r="G186" s="18">
        <v>163</v>
      </c>
      <c r="H186" s="18">
        <v>167.41107427396008</v>
      </c>
      <c r="I186" s="18">
        <v>181.77142336801472</v>
      </c>
      <c r="J186" s="32">
        <v>195</v>
      </c>
      <c r="K186" s="40">
        <f>1.609*D186</f>
        <v>209.17</v>
      </c>
      <c r="L186" s="18">
        <f>1.609*E186</f>
        <v>231.696</v>
      </c>
      <c r="M186" s="18">
        <f>1.609*F186</f>
        <v>252.613</v>
      </c>
      <c r="N186" s="18">
        <f>1.609*G186</f>
        <v>262.267</v>
      </c>
      <c r="O186" s="18">
        <f>1.609*H186</f>
        <v>269.36441850680177</v>
      </c>
      <c r="P186" s="18">
        <f>1.609*I186</f>
        <v>292.47022019913567</v>
      </c>
      <c r="Q186" s="37">
        <f>1.609*J186</f>
        <v>313.755</v>
      </c>
    </row>
    <row r="187" spans="1:17" ht="25.5" x14ac:dyDescent="0.2">
      <c r="A187" s="5" t="s">
        <v>232</v>
      </c>
      <c r="B187" s="6" t="s">
        <v>237</v>
      </c>
      <c r="C187" s="14" t="s">
        <v>181</v>
      </c>
      <c r="D187" s="17">
        <v>142</v>
      </c>
      <c r="E187" s="17">
        <v>151</v>
      </c>
      <c r="F187" s="17">
        <v>159</v>
      </c>
      <c r="G187" s="17">
        <v>163</v>
      </c>
      <c r="H187" s="17">
        <v>167.17512410986589</v>
      </c>
      <c r="I187" s="17">
        <v>177.85754806879279</v>
      </c>
      <c r="J187" s="31">
        <v>188</v>
      </c>
      <c r="K187" s="38">
        <f>1.609*D187</f>
        <v>228.47800000000001</v>
      </c>
      <c r="L187" s="17">
        <f>1.609*E187</f>
        <v>242.959</v>
      </c>
      <c r="M187" s="17">
        <f>1.609*F187</f>
        <v>255.83099999999999</v>
      </c>
      <c r="N187" s="17">
        <f>1.609*G187</f>
        <v>262.267</v>
      </c>
      <c r="O187" s="17">
        <f>1.609*H187</f>
        <v>268.98477469277424</v>
      </c>
      <c r="P187" s="17">
        <f>1.609*I187</f>
        <v>286.17279484268761</v>
      </c>
      <c r="Q187" s="39">
        <f>1.609*J187</f>
        <v>302.49200000000002</v>
      </c>
    </row>
    <row r="188" spans="1:17" ht="25.5" x14ac:dyDescent="0.2">
      <c r="A188" s="3" t="s">
        <v>232</v>
      </c>
      <c r="B188" s="4" t="s">
        <v>237</v>
      </c>
      <c r="C188" s="15" t="s">
        <v>182</v>
      </c>
      <c r="D188" s="18">
        <v>149</v>
      </c>
      <c r="E188" s="18">
        <v>159</v>
      </c>
      <c r="F188" s="18">
        <v>168</v>
      </c>
      <c r="G188" s="18">
        <v>174</v>
      </c>
      <c r="H188" s="18">
        <v>181.71260118618551</v>
      </c>
      <c r="I188" s="18">
        <v>198.53815815497742</v>
      </c>
      <c r="J188" s="32">
        <v>215</v>
      </c>
      <c r="K188" s="40">
        <f>1.609*D188</f>
        <v>239.74099999999999</v>
      </c>
      <c r="L188" s="18">
        <f>1.609*E188</f>
        <v>255.83099999999999</v>
      </c>
      <c r="M188" s="18">
        <f>1.609*F188</f>
        <v>270.31200000000001</v>
      </c>
      <c r="N188" s="18">
        <f>1.609*G188</f>
        <v>279.96600000000001</v>
      </c>
      <c r="O188" s="18">
        <f>1.609*H188</f>
        <v>292.37557530857248</v>
      </c>
      <c r="P188" s="18">
        <f>1.609*I188</f>
        <v>319.44789647135866</v>
      </c>
      <c r="Q188" s="37">
        <f>1.609*J188</f>
        <v>345.935</v>
      </c>
    </row>
    <row r="189" spans="1:17" ht="25.5" x14ac:dyDescent="0.2">
      <c r="A189" s="5" t="s">
        <v>232</v>
      </c>
      <c r="B189" s="6" t="s">
        <v>237</v>
      </c>
      <c r="C189" s="14" t="s">
        <v>183</v>
      </c>
      <c r="D189" s="17">
        <v>142</v>
      </c>
      <c r="E189" s="17">
        <v>151</v>
      </c>
      <c r="F189" s="17">
        <v>161</v>
      </c>
      <c r="G189" s="17">
        <v>166</v>
      </c>
      <c r="H189" s="17">
        <v>168.71282878919396</v>
      </c>
      <c r="I189" s="17">
        <v>179.32782269790277</v>
      </c>
      <c r="J189" s="31">
        <v>189</v>
      </c>
      <c r="K189" s="38">
        <f>1.609*D189</f>
        <v>228.47800000000001</v>
      </c>
      <c r="L189" s="17">
        <f>1.609*E189</f>
        <v>242.959</v>
      </c>
      <c r="M189" s="17">
        <f>1.609*F189</f>
        <v>259.04899999999998</v>
      </c>
      <c r="N189" s="17">
        <f>1.609*G189</f>
        <v>267.09399999999999</v>
      </c>
      <c r="O189" s="17">
        <f>1.609*H189</f>
        <v>271.45894152181307</v>
      </c>
      <c r="P189" s="17">
        <f>1.609*I189</f>
        <v>288.53846672092556</v>
      </c>
      <c r="Q189" s="39">
        <f>1.609*J189</f>
        <v>304.101</v>
      </c>
    </row>
    <row r="190" spans="1:17" ht="13.5" thickBot="1" x14ac:dyDescent="0.25">
      <c r="A190" s="7" t="s">
        <v>232</v>
      </c>
      <c r="B190" s="8" t="s">
        <v>238</v>
      </c>
      <c r="C190" s="33" t="s">
        <v>184</v>
      </c>
      <c r="D190" s="34">
        <v>168</v>
      </c>
      <c r="E190" s="34">
        <v>182</v>
      </c>
      <c r="F190" s="34">
        <v>194</v>
      </c>
      <c r="G190" s="34">
        <v>203</v>
      </c>
      <c r="H190" s="34">
        <v>212.9706722635635</v>
      </c>
      <c r="I190" s="34">
        <v>235.76329819483078</v>
      </c>
      <c r="J190" s="35">
        <v>258</v>
      </c>
      <c r="K190" s="41">
        <f>1.609*D190</f>
        <v>270.31200000000001</v>
      </c>
      <c r="L190" s="34">
        <f>1.609*E190</f>
        <v>292.83800000000002</v>
      </c>
      <c r="M190" s="34">
        <f>1.609*F190</f>
        <v>312.14600000000002</v>
      </c>
      <c r="N190" s="34">
        <f>1.609*G190</f>
        <v>326.62700000000001</v>
      </c>
      <c r="O190" s="34">
        <f>1.609*H190</f>
        <v>342.66981167207365</v>
      </c>
      <c r="P190" s="34">
        <f>1.609*I190</f>
        <v>379.34314679548271</v>
      </c>
      <c r="Q190" s="42">
        <f>1.609*J190</f>
        <v>415.12200000000001</v>
      </c>
    </row>
  </sheetData>
  <autoFilter ref="C5:Q5" xr:uid="{00000000-0001-0000-0000-000000000000}"/>
  <mergeCells count="5">
    <mergeCell ref="D3:J3"/>
    <mergeCell ref="K3:Q3"/>
    <mergeCell ref="A1:Q1"/>
    <mergeCell ref="D2:J2"/>
    <mergeCell ref="K2:Q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ASCE 7-22 UFC Wind Speeds</vt:lpstr>
    </vt:vector>
  </TitlesOfParts>
  <Company>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WISE, KEVIN D CIV USAF AFMC AFCEC/COSC</cp:lastModifiedBy>
  <dcterms:created xsi:type="dcterms:W3CDTF">2009-03-11T15:59:43Z</dcterms:created>
  <dcterms:modified xsi:type="dcterms:W3CDTF">2025-02-05T20:04:43Z</dcterms:modified>
</cp:coreProperties>
</file>